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6" activeTab="5"/>
  </bookViews>
  <sheets>
    <sheet name="Female Dec's" sheetId="1" r:id="rId1"/>
    <sheet name="Male Dec's" sheetId="2" state="hidden" r:id="rId2"/>
    <sheet name="U10G" sheetId="3" r:id="rId3"/>
    <sheet name="U12G" sheetId="4" r:id="rId4"/>
    <sheet name="U14G" sheetId="5" r:id="rId5"/>
    <sheet name="U16G" sheetId="6" r:id="rId6"/>
    <sheet name="U18W" sheetId="7" r:id="rId7"/>
    <sheet name="SW" sheetId="8" r:id="rId8"/>
    <sheet name="U10B" sheetId="9" state="hidden" r:id="rId9"/>
    <sheet name="U12B" sheetId="10" state="hidden" r:id="rId10"/>
    <sheet name="U14B" sheetId="11" state="hidden" r:id="rId11"/>
    <sheet name="U16B" sheetId="12" state="hidden" r:id="rId12"/>
    <sheet name="U18M" sheetId="13" state="hidden" r:id="rId13"/>
    <sheet name="SM" sheetId="14" state="hidden" r:id="rId14"/>
    <sheet name="Data" sheetId="15" r:id="rId15"/>
  </sheets>
  <definedNames>
    <definedName name="Clubs">'Data'!$A$3:$A$18</definedName>
  </definedNames>
  <calcPr fullCalcOnLoad="1"/>
</workbook>
</file>

<file path=xl/sharedStrings.xml><?xml version="1.0" encoding="utf-8"?>
<sst xmlns="http://schemas.openxmlformats.org/spreadsheetml/2006/main" count="3042" uniqueCount="1263">
  <si>
    <t>Under 10 Girls</t>
  </si>
  <si>
    <t>Under 12 Girls</t>
  </si>
  <si>
    <t>Under 14 Girls</t>
  </si>
  <si>
    <t>Under 16 Girls</t>
  </si>
  <si>
    <t>Under 18 Women</t>
  </si>
  <si>
    <t>Senior Women</t>
  </si>
  <si>
    <t>Amy Lloyd</t>
  </si>
  <si>
    <t>ABBIE BRIERLEY</t>
  </si>
  <si>
    <t>ABBY COUTT</t>
  </si>
  <si>
    <t>Abbie MacGregor</t>
  </si>
  <si>
    <t>ALEX ANGUS</t>
  </si>
  <si>
    <t>Ailie Rodgers</t>
  </si>
  <si>
    <t>ANNA SAUNDERS</t>
  </si>
  <si>
    <t>ABBIE GOODWIN</t>
  </si>
  <si>
    <t>ABBY STEGGLES</t>
  </si>
  <si>
    <t>ABBY HENRY</t>
  </si>
  <si>
    <t>ALEXANDRA CLERK</t>
  </si>
  <si>
    <t>ALISON WYLIE</t>
  </si>
  <si>
    <t>Beth McKenzie</t>
  </si>
  <si>
    <t>ABBY CARMAN</t>
  </si>
  <si>
    <t>ABIGAIL QUEEN</t>
  </si>
  <si>
    <t>AILIE MCWHINNIE</t>
  </si>
  <si>
    <t>AMIEE MACDONALD</t>
  </si>
  <si>
    <t>Anna Nelson</t>
  </si>
  <si>
    <t>Bethany Evans</t>
  </si>
  <si>
    <t>AILSA WHITAKER</t>
  </si>
  <si>
    <t>AILSA YOUNG</t>
  </si>
  <si>
    <t>AILIE REYNOLDS</t>
  </si>
  <si>
    <t>Anita Evans</t>
  </si>
  <si>
    <t>BECKY DUNPHYS</t>
  </si>
  <si>
    <t>Catriona Quinn</t>
  </si>
  <si>
    <t>AISLEEN MCGARVEY</t>
  </si>
  <si>
    <t>ALANA WOOD</t>
  </si>
  <si>
    <t>AILSA CRUICKSHANKS</t>
  </si>
  <si>
    <t>Arianne Ross</t>
  </si>
  <si>
    <t>Bethany Wilson</t>
  </si>
  <si>
    <t>ELANOR THOMPSON</t>
  </si>
  <si>
    <t>Alyth Gollan</t>
  </si>
  <si>
    <t>Alice Kerr</t>
  </si>
  <si>
    <t>ALISHA REES</t>
  </si>
  <si>
    <t>BECKY CHEYNE</t>
  </si>
  <si>
    <t>BRONWEN HUGHES</t>
  </si>
  <si>
    <t>Ellie MacKintosh</t>
  </si>
  <si>
    <t>Amy Jenkins</t>
  </si>
  <si>
    <t>ALIX STILL</t>
  </si>
  <si>
    <t>Alison Horne</t>
  </si>
  <si>
    <t>BETH CURTIS</t>
  </si>
  <si>
    <t>CARA TAVENDALE</t>
  </si>
  <si>
    <t>Evie Grant</t>
  </si>
  <si>
    <t>Beth Grant</t>
  </si>
  <si>
    <t>AMY BEATTIE</t>
  </si>
  <si>
    <t>ALLIE TOWNSEND</t>
  </si>
  <si>
    <t>Carly Grant</t>
  </si>
  <si>
    <t>CARLY MCNEIL</t>
  </si>
  <si>
    <t>FREYA HOWGATE</t>
  </si>
  <si>
    <t>CASSIDY MATHERS</t>
  </si>
  <si>
    <t>AMY CARNAN</t>
  </si>
  <si>
    <t>AMY MOLLISON</t>
  </si>
  <si>
    <t>Catriona Forsyth</t>
  </si>
  <si>
    <t>CAROLYN LESZECK</t>
  </si>
  <si>
    <t>GEORGIA THOMPSON</t>
  </si>
  <si>
    <t>Catriona Scott</t>
  </si>
  <si>
    <t>AMY LOW</t>
  </si>
  <si>
    <t>ANDY GOODMAN</t>
  </si>
  <si>
    <t>Catriona Holland</t>
  </si>
  <si>
    <t>CATRIONA PENNET</t>
  </si>
  <si>
    <t>Hannah Earnshaw</t>
  </si>
  <si>
    <t>Ceitidh Magill</t>
  </si>
  <si>
    <t>Ana Downey</t>
  </si>
  <si>
    <t>Anna McFadygen</t>
  </si>
  <si>
    <t>CHELSEA GILLON</t>
  </si>
  <si>
    <t>CATRIONA REYNOLDS</t>
  </si>
  <si>
    <t>Hannah Kingham</t>
  </si>
  <si>
    <t>CHARLIE WEBSTER</t>
  </si>
  <si>
    <t>ANNA PETRIE</t>
  </si>
  <si>
    <t>ANNA ROBERTSON</t>
  </si>
  <si>
    <t>CORRYN CHRISTIE</t>
  </si>
  <si>
    <t>CHARLOTTE COLLISON</t>
  </si>
  <si>
    <t>Harriet Whelan</t>
  </si>
  <si>
    <t>CHLOE AWBURN</t>
  </si>
  <si>
    <t>ASHLEIGH GREENWOOD</t>
  </si>
  <si>
    <t>Bethany McBride</t>
  </si>
  <si>
    <t>Eilidh Macrae</t>
  </si>
  <si>
    <t>DAWN CLAIRIDGE</t>
  </si>
  <si>
    <t>ISLA WHITTON</t>
  </si>
  <si>
    <t>Chloe Cheyne</t>
  </si>
  <si>
    <t>BETH KATTERHAM</t>
  </si>
  <si>
    <t>BONNIE MACRAE</t>
  </si>
  <si>
    <t>ELEANOR BEGG</t>
  </si>
  <si>
    <t>DIANE HARROWER</t>
  </si>
  <si>
    <t>Jemma Cameron</t>
  </si>
  <si>
    <t>CHLOE RITCHIE</t>
  </si>
  <si>
    <t>Beth Maciver</t>
  </si>
  <si>
    <t>CHARLOTTE LYON</t>
  </si>
  <si>
    <t>ELI SMITH</t>
  </si>
  <si>
    <t>Dianne Morrison</t>
  </si>
  <si>
    <t>Jessica Laing</t>
  </si>
  <si>
    <t>CIARA FORGIE</t>
  </si>
  <si>
    <t>CARLA TOWNSEND</t>
  </si>
  <si>
    <t>Eliza Bonsall</t>
  </si>
  <si>
    <t>Eleanor Briggs</t>
  </si>
  <si>
    <t>Kathryn Brown</t>
  </si>
  <si>
    <t>EILIDH CAMPBELL</t>
  </si>
  <si>
    <t>Catherine MacInnes</t>
  </si>
  <si>
    <t>CHLOE DAVIE</t>
  </si>
  <si>
    <t>ELIZABETH BARREIRO</t>
  </si>
  <si>
    <t>Emma Dunnett</t>
  </si>
  <si>
    <t>Katie Waters</t>
  </si>
  <si>
    <t>Eilidh MacInnes</t>
  </si>
  <si>
    <t>Charlotte Bevan</t>
  </si>
  <si>
    <t>EEN MACKAYKIRST</t>
  </si>
  <si>
    <t>ELLEN ROBERTSON</t>
  </si>
  <si>
    <t>FIONA DAVIDSON</t>
  </si>
  <si>
    <t>LAURA BRIERLEY</t>
  </si>
  <si>
    <t>Eilidh MacPherson</t>
  </si>
  <si>
    <t>Charlotte Hill</t>
  </si>
  <si>
    <t>Eilidh Gunn</t>
  </si>
  <si>
    <t>ELLEN STICKLE</t>
  </si>
  <si>
    <t>FIONA LAMPKIN</t>
  </si>
  <si>
    <t>LESLEY ROGERS</t>
  </si>
  <si>
    <t>Ella Blackburn</t>
  </si>
  <si>
    <t>CLAIRE MCGARVEY</t>
  </si>
  <si>
    <t>EIREANN ROBERTSON</t>
  </si>
  <si>
    <t>EMMA WALLACE</t>
  </si>
  <si>
    <t>FIONA TREW</t>
  </si>
  <si>
    <t>Megan McKay</t>
  </si>
  <si>
    <t>ELLA MCKINNON</t>
  </si>
  <si>
    <t>CLOUDIE KILGOUR</t>
  </si>
  <si>
    <t>EMILY COSSAR</t>
  </si>
  <si>
    <t>ERIN RUNCIE</t>
  </si>
  <si>
    <t>JADE HALKET</t>
  </si>
  <si>
    <t>MIA CRICKMAR</t>
  </si>
  <si>
    <t>Ellen Saunders</t>
  </si>
  <si>
    <t>Connie Campbell</t>
  </si>
  <si>
    <t>EMILY ROSS</t>
  </si>
  <si>
    <t>EVE SMITH</t>
  </si>
  <si>
    <t>JENNIFER CRUICKSHANKS</t>
  </si>
  <si>
    <t>Morven Mackenzie</t>
  </si>
  <si>
    <t>Ellie Norton</t>
  </si>
  <si>
    <t>Constance Nankivell</t>
  </si>
  <si>
    <t>EMILY WILSON-PEARCE</t>
  </si>
  <si>
    <t>FIONNA IGH EWING</t>
  </si>
  <si>
    <t>Jenny Harrison</t>
  </si>
  <si>
    <t>NATASHA REID</t>
  </si>
  <si>
    <t>Elsa Fearn</t>
  </si>
  <si>
    <t>DANIELLE MACDERMID</t>
  </si>
  <si>
    <t>EMMA BRIDGEFORD</t>
  </si>
  <si>
    <t>GILLIAN BELL</t>
  </si>
  <si>
    <t>Jenny Will</t>
  </si>
  <si>
    <t>Niamh Grant</t>
  </si>
  <si>
    <t>Emma Durrand</t>
  </si>
  <si>
    <t>EILIDH CAMPBELL B &amp; S</t>
  </si>
  <si>
    <t>EMMA MALCOLM</t>
  </si>
  <si>
    <t>Hanna Cleghorn</t>
  </si>
  <si>
    <t>KATHLEEN MADIGAN</t>
  </si>
  <si>
    <t>claire jon</t>
  </si>
  <si>
    <t>ERIN LOW</t>
  </si>
  <si>
    <t>EILIDH CAMPBELL M &amp; D</t>
  </si>
  <si>
    <t>Erin Morrison</t>
  </si>
  <si>
    <t>Hannah Rogan</t>
  </si>
  <si>
    <t>KATHRYN CHRISTIE</t>
  </si>
  <si>
    <t>Olivia Donnachie</t>
  </si>
  <si>
    <t>ERIN WILLIAMS</t>
  </si>
  <si>
    <t>Eilidh Magill</t>
  </si>
  <si>
    <t>Erin Robinson</t>
  </si>
  <si>
    <t>Heather Campbell</t>
  </si>
  <si>
    <t>Kathryn Evans</t>
  </si>
  <si>
    <t>OLIVIA ELLIOT</t>
  </si>
  <si>
    <t>EVA SNEDDON</t>
  </si>
  <si>
    <t>Eilidh McPhee</t>
  </si>
  <si>
    <t>EVE SEALY</t>
  </si>
  <si>
    <t>IONA TAVENDALE</t>
  </si>
  <si>
    <t>KATIE WATSON</t>
  </si>
  <si>
    <t>Samantha Wright</t>
  </si>
  <si>
    <t>Eve Berry</t>
  </si>
  <si>
    <t>Ellie Stone</t>
  </si>
  <si>
    <t>Gemma Williamson</t>
  </si>
  <si>
    <t>Joanna MacDonald</t>
  </si>
  <si>
    <t>KELLY BODLEY</t>
  </si>
  <si>
    <t>Sarah Fountain</t>
  </si>
  <si>
    <t>Fiona Flockhart</t>
  </si>
  <si>
    <t>EMILY DARK</t>
  </si>
  <si>
    <t>GEORGIA FERRIE</t>
  </si>
  <si>
    <t>KATE SAMUEL</t>
  </si>
  <si>
    <t>LAURA GIBSON</t>
  </si>
  <si>
    <t>caitlan law</t>
  </si>
  <si>
    <t>GEMMA WATT</t>
  </si>
  <si>
    <t>EMILY HARROWER</t>
  </si>
  <si>
    <t>GEORGINA SUMMERS</t>
  </si>
  <si>
    <t>KATIE ANDERSON</t>
  </si>
  <si>
    <t>LAURA MAHADY</t>
  </si>
  <si>
    <t>millie morton</t>
  </si>
  <si>
    <t>Georgia Officer</t>
  </si>
  <si>
    <t>EMILY PAUL</t>
  </si>
  <si>
    <t>Gillian Gordon</t>
  </si>
  <si>
    <t>Katie Sneddon</t>
  </si>
  <si>
    <t>LISA HUMPHREYS</t>
  </si>
  <si>
    <t>rebecca morrison</t>
  </si>
  <si>
    <t>Georgie Newlands</t>
  </si>
  <si>
    <t>Emma Rogan</t>
  </si>
  <si>
    <t>GRACE ANGUS</t>
  </si>
  <si>
    <t>KATRINA BALLANTYNE</t>
  </si>
  <si>
    <t>Loran Mathieson</t>
  </si>
  <si>
    <t>shona nesbitt</t>
  </si>
  <si>
    <t>Grace Jenkins</t>
  </si>
  <si>
    <t>EMMA RUTHERFORD</t>
  </si>
  <si>
    <t>GRACE CARTER</t>
  </si>
  <si>
    <t>KELSEY STEWART</t>
  </si>
  <si>
    <t>LORNA ROGERS</t>
  </si>
  <si>
    <t>cait simpson</t>
  </si>
  <si>
    <t>IONA MCFARLANE</t>
  </si>
  <si>
    <t>Erin Britton</t>
  </si>
  <si>
    <t>GRACE HAYMAN</t>
  </si>
  <si>
    <t>KIRSTIN TAYLOR</t>
  </si>
  <si>
    <t>LOUISE MILNE</t>
  </si>
  <si>
    <t>claire joss</t>
  </si>
  <si>
    <t>ISLA ARCHIBALD</t>
  </si>
  <si>
    <t>Erin MacKay</t>
  </si>
  <si>
    <t>Hannah Blackburn</t>
  </si>
  <si>
    <t>KIRSTY DICKSON</t>
  </si>
  <si>
    <t>Lucy Forsyth</t>
  </si>
  <si>
    <t>beth mckenzie</t>
  </si>
  <si>
    <t>ISLAY BARRIE</t>
  </si>
  <si>
    <t>Hannah Campbell</t>
  </si>
  <si>
    <t>KIRSTY REYNOLDS</t>
  </si>
  <si>
    <t>MARIE DOBSON</t>
  </si>
  <si>
    <t>hathlyn law</t>
  </si>
  <si>
    <t>JADE REID</t>
  </si>
  <si>
    <t>HANNAH GEORGE</t>
  </si>
  <si>
    <t>Lara Dalgarno</t>
  </si>
  <si>
    <t>MEGAN MACFARLANE</t>
  </si>
  <si>
    <t>hannah chetham</t>
  </si>
  <si>
    <t>JANE DAVIDSON</t>
  </si>
  <si>
    <t>EVE LEARMOUTH</t>
  </si>
  <si>
    <t>HANNAH JOHNSTON</t>
  </si>
  <si>
    <t>Lauren Hanton</t>
  </si>
  <si>
    <t>MELISSA DURBIDGE</t>
  </si>
  <si>
    <t>JEMMA CHROSSAN</t>
  </si>
  <si>
    <t>Fiona Reuss-Newland</t>
  </si>
  <si>
    <t>Hannah Levy</t>
  </si>
  <si>
    <t>LISE THERON</t>
  </si>
  <si>
    <t>Mhairi Maclennan</t>
  </si>
  <si>
    <t>FRANCES SEALY</t>
  </si>
  <si>
    <t>Hannah Suiter</t>
  </si>
  <si>
    <t>Mhairi MacPhail</t>
  </si>
  <si>
    <t>MICHELLE BODLEY</t>
  </si>
  <si>
    <t>Jessica McCulloch</t>
  </si>
  <si>
    <t>Gabby MacGregor</t>
  </si>
  <si>
    <t>HEATHER INGRAM</t>
  </si>
  <si>
    <t>Natalie MacDonald</t>
  </si>
  <si>
    <t>MICHELLE DURBIDGE</t>
  </si>
  <si>
    <t>JOSIE MCGARVEY</t>
  </si>
  <si>
    <t>Gemma Riley</t>
  </si>
  <si>
    <t>HEATHER MCDADE</t>
  </si>
  <si>
    <t>NATASHA LEE</t>
  </si>
  <si>
    <t>Natasha Morris</t>
  </si>
  <si>
    <t>KATE HARE</t>
  </si>
  <si>
    <t>Georgia Fraser</t>
  </si>
  <si>
    <t>HOLLY BURNSROSS</t>
  </si>
  <si>
    <t>Niamh Murray</t>
  </si>
  <si>
    <t>NO NAME</t>
  </si>
  <si>
    <t>KATIE MACARI</t>
  </si>
  <si>
    <t>Grace Whelan</t>
  </si>
  <si>
    <t>HOLLY BURSHAW</t>
  </si>
  <si>
    <t>Pat Godard</t>
  </si>
  <si>
    <t>KATRINA CHATTON</t>
  </si>
  <si>
    <t>HANNAH LAWRIE</t>
  </si>
  <si>
    <t>ISOBEL SIMPSON</t>
  </si>
  <si>
    <t>Rachael MacLennan</t>
  </si>
  <si>
    <t>Paula Gass</t>
  </si>
  <si>
    <t>Kirsty Arnauld</t>
  </si>
  <si>
    <t>HANNAH MCMAHON</t>
  </si>
  <si>
    <t>JENNIFER GLASS</t>
  </si>
  <si>
    <t>Rachel Davidson</t>
  </si>
  <si>
    <t>PAULA MURRAY</t>
  </si>
  <si>
    <t>KIRSTY IRVING</t>
  </si>
  <si>
    <t>Hannah Rawlinson</t>
  </si>
  <si>
    <t>Jenny Campbell</t>
  </si>
  <si>
    <t>Rebekah Bryan</t>
  </si>
  <si>
    <t>Rachael MacKenzie</t>
  </si>
  <si>
    <t>KIRSTY OLDHAM</t>
  </si>
  <si>
    <t>Heather Bruce</t>
  </si>
  <si>
    <t>JOANNE MCKINNON</t>
  </si>
  <si>
    <t>ROSABEL KILGOUR</t>
  </si>
  <si>
    <t>SAM SOMMERS</t>
  </si>
  <si>
    <t>Kirsty Suiter</t>
  </si>
  <si>
    <t>HOLLY DAVIDSON</t>
  </si>
  <si>
    <t>Kaitlyn Reid</t>
  </si>
  <si>
    <t>ROSIE GRAHAM</t>
  </si>
  <si>
    <t>SARAH DOUGLAS</t>
  </si>
  <si>
    <t>LAURA McNEILL</t>
  </si>
  <si>
    <t>Holly Rawlinson</t>
  </si>
  <si>
    <t>KATE MACKAY</t>
  </si>
  <si>
    <t>SAFFRON CUMMINGS</t>
  </si>
  <si>
    <t>SARAH MURPHY</t>
  </si>
  <si>
    <t>LAUREN MCLEOD</t>
  </si>
  <si>
    <t>INDIA PEEBLES</t>
  </si>
  <si>
    <t>Kathleen Reid</t>
  </si>
  <si>
    <t>SAM WILLIAMS</t>
  </si>
  <si>
    <t>SKYE PETRIE</t>
  </si>
  <si>
    <t>Lauren McLeod</t>
  </si>
  <si>
    <t>Isabel Moxon</t>
  </si>
  <si>
    <t>Katie Addison</t>
  </si>
  <si>
    <t>Sarah Henderson</t>
  </si>
  <si>
    <t>SONIA ARMITAGE</t>
  </si>
  <si>
    <t>Leah Ferguson</t>
  </si>
  <si>
    <t>Isla Baker</t>
  </si>
  <si>
    <t>KATIE DANIEL</t>
  </si>
  <si>
    <t>Shannon Eyers</t>
  </si>
  <si>
    <t>SOPHIE HAMILTON</t>
  </si>
  <si>
    <t>LEILA FERNANDEZ</t>
  </si>
  <si>
    <t>ISSY OLSEN</t>
  </si>
  <si>
    <t>KATIE FORBES</t>
  </si>
  <si>
    <t>Shannon Sutherland</t>
  </si>
  <si>
    <t>STEPHANIE LITTLE</t>
  </si>
  <si>
    <t>Lily Carmichael</t>
  </si>
  <si>
    <t>Jade Wilson</t>
  </si>
  <si>
    <t>KATIE PATULLO</t>
  </si>
  <si>
    <t>SHONA TOWNSEND</t>
  </si>
  <si>
    <t>STEPHANIE PENNYCOOK</t>
  </si>
  <si>
    <t>LOIS GARLAND</t>
  </si>
  <si>
    <t>JASMINE COLLETT</t>
  </si>
  <si>
    <t>Katie Scott</t>
  </si>
  <si>
    <t>SOPHIE CLAYTON</t>
  </si>
  <si>
    <t>SUSAN YOUNG</t>
  </si>
  <si>
    <t>LOUISE CARMICHEAL</t>
  </si>
  <si>
    <t>Jennifer Smith</t>
  </si>
  <si>
    <t>Katie Stark</t>
  </si>
  <si>
    <t>ZOEY CLARK</t>
  </si>
  <si>
    <t>Louise Cormack</t>
  </si>
  <si>
    <t>Jessica Golden</t>
  </si>
  <si>
    <t>KATY AITKEN</t>
  </si>
  <si>
    <t>Suzie Kerr</t>
  </si>
  <si>
    <t>jackie whitton</t>
  </si>
  <si>
    <t>Mea Farquhar</t>
  </si>
  <si>
    <t>JESSICA TREACEY</t>
  </si>
  <si>
    <t>KATY COOKSON</t>
  </si>
  <si>
    <t>ZOE GRANT</t>
  </si>
  <si>
    <t>ademuyewo ademide</t>
  </si>
  <si>
    <t>Megan Cowie</t>
  </si>
  <si>
    <t>JODIE TAYLOR</t>
  </si>
  <si>
    <t>Keira MacLeod</t>
  </si>
  <si>
    <t>Zoe Hayward</t>
  </si>
  <si>
    <t>iona brodie</t>
  </si>
  <si>
    <t>MEGAN GOWANS</t>
  </si>
  <si>
    <t>Josie Steele</t>
  </si>
  <si>
    <t>KELSEY YOUNG</t>
  </si>
  <si>
    <t>ZOE MCDONALD-MAIR</t>
  </si>
  <si>
    <t>sarah connoly</t>
  </si>
  <si>
    <t>Megan Keith</t>
  </si>
  <si>
    <t>JULIETTE SIMPSON</t>
  </si>
  <si>
    <t>KIRSTEN HINDLE</t>
  </si>
  <si>
    <t>bronty allen</t>
  </si>
  <si>
    <t>fiona davidson</t>
  </si>
  <si>
    <t>Melissa Mack</t>
  </si>
  <si>
    <t>KATELYN BUCHAN</t>
  </si>
  <si>
    <t>KIRSTIE MCKAY</t>
  </si>
  <si>
    <t>rachel macintosh</t>
  </si>
  <si>
    <t>Mhairi Nairn</t>
  </si>
  <si>
    <t>Katie Donald</t>
  </si>
  <si>
    <t>Kloe Gibson</t>
  </si>
  <si>
    <t>dee walsh</t>
  </si>
  <si>
    <t>MHARI CRUICKSHANKS</t>
  </si>
  <si>
    <t>Katie Gray</t>
  </si>
  <si>
    <t>KRISTIE HINDLE</t>
  </si>
  <si>
    <t>KATIE MACDONALD</t>
  </si>
  <si>
    <t>Lauren Bell</t>
  </si>
  <si>
    <t>Mia Keogh</t>
  </si>
  <si>
    <t>Katie McBride</t>
  </si>
  <si>
    <t>Lauren Fraser</t>
  </si>
  <si>
    <t>Michaela Farmer</t>
  </si>
  <si>
    <t>KATIE MCVEIGH</t>
  </si>
  <si>
    <t>Lauren Watson</t>
  </si>
  <si>
    <t>Molly Comb</t>
  </si>
  <si>
    <t>KAYLA WEBSTER</t>
  </si>
  <si>
    <t>LEANE MCKENZIE</t>
  </si>
  <si>
    <t>Morven Ross</t>
  </si>
  <si>
    <t>KELLY MCLEOD</t>
  </si>
  <si>
    <t>LEANNA FERNANDEZ</t>
  </si>
  <si>
    <t>NAIOMI GREEWOOD</t>
  </si>
  <si>
    <t>Kilda Lynch</t>
  </si>
  <si>
    <t>LOUISE HOWAT</t>
  </si>
  <si>
    <t>Niamh Whelan</t>
  </si>
  <si>
    <t>Kim Johnston</t>
  </si>
  <si>
    <t>Lucy Massie</t>
  </si>
  <si>
    <t>NICOLE MELVILLE</t>
  </si>
  <si>
    <t>KIMBERLEY HAWKE</t>
  </si>
  <si>
    <t>LUCY MCLEOD</t>
  </si>
  <si>
    <t>Kirstin Saunders</t>
  </si>
  <si>
    <t>LYDIA NEWMAN</t>
  </si>
  <si>
    <t>Rachael Todd</t>
  </si>
  <si>
    <t>KIRSTY CAMPBELL</t>
  </si>
  <si>
    <t>MARIA MCKUNNA</t>
  </si>
  <si>
    <t>RACHEL BROADFOOT</t>
  </si>
  <si>
    <t>KIRSTY FORBES</t>
  </si>
  <si>
    <t>Mary Flockhart</t>
  </si>
  <si>
    <t>RACHEL LEE</t>
  </si>
  <si>
    <t>KIRSTY LYON</t>
  </si>
  <si>
    <t>Mary Mackintosh</t>
  </si>
  <si>
    <t>RACHEL STEVEN</t>
  </si>
  <si>
    <t>KIRSTY SCOTT</t>
  </si>
  <si>
    <t>Mary Wescott</t>
  </si>
  <si>
    <t>REBECCA FOSTER</t>
  </si>
  <si>
    <t>Lauren Cameron</t>
  </si>
  <si>
    <t>Maya Stewart-Rizza</t>
  </si>
  <si>
    <t>REBEKAH ROSE</t>
  </si>
  <si>
    <t>LAUREN FLETCHER</t>
  </si>
  <si>
    <t>Megan Morris</t>
  </si>
  <si>
    <t>Rhona Robinson</t>
  </si>
  <si>
    <t>Lauren McCulloch</t>
  </si>
  <si>
    <t>Megan Munro</t>
  </si>
  <si>
    <t>ROMA FRASER</t>
  </si>
  <si>
    <t>LAURIE ALLARDES</t>
  </si>
  <si>
    <t>MEGAN ROBERTS</t>
  </si>
  <si>
    <t>Sara MacKay</t>
  </si>
  <si>
    <t>LOUISE MCCULLOGH</t>
  </si>
  <si>
    <t>MHARI MCKIDDIE</t>
  </si>
  <si>
    <t>Sophie MacLennan</t>
  </si>
  <si>
    <t>Lucy Mcintosh</t>
  </si>
  <si>
    <t>Molly Todd</t>
  </si>
  <si>
    <t>STEFFIE KID</t>
  </si>
  <si>
    <t>M JACKSON</t>
  </si>
  <si>
    <t>MORGAN OATS</t>
  </si>
  <si>
    <t>SUZANNAH MORRIS</t>
  </si>
  <si>
    <t>MADDIE OWEN</t>
  </si>
  <si>
    <t>NIAMH FEIGHAN</t>
  </si>
  <si>
    <t>ZOE GILLAN</t>
  </si>
  <si>
    <t>Mairi Weir</t>
  </si>
  <si>
    <t>NICOLA FAIRLIE</t>
  </si>
  <si>
    <t>Meg Crockett</t>
  </si>
  <si>
    <t>maddie furinal</t>
  </si>
  <si>
    <t>Megan MacKenzie</t>
  </si>
  <si>
    <t>OLLIE TOWNSEND</t>
  </si>
  <si>
    <t>MEGAN WATT</t>
  </si>
  <si>
    <t>POLLY CHRISTIE</t>
  </si>
  <si>
    <t>MELISSA DICKSON</t>
  </si>
  <si>
    <t>RACHAEL PALMER</t>
  </si>
  <si>
    <t>MILLIE SKIDMORE</t>
  </si>
  <si>
    <t>Rachel Keith</t>
  </si>
  <si>
    <t>Rebecca Matheson</t>
  </si>
  <si>
    <t>Morven Scott</t>
  </si>
  <si>
    <t>Rebecca Setford</t>
  </si>
  <si>
    <t>NIAMH ROBERTSON</t>
  </si>
  <si>
    <t>Rhiannan Macintosh</t>
  </si>
  <si>
    <t>NICOLA HENSON</t>
  </si>
  <si>
    <t>Rhiannon Kirk</t>
  </si>
  <si>
    <t>oliva james</t>
  </si>
  <si>
    <t>ROSA HARE</t>
  </si>
  <si>
    <t>OLIVIA JAMES</t>
  </si>
  <si>
    <t>Rosie Nankivell</t>
  </si>
  <si>
    <t>POPPY WILLOX</t>
  </si>
  <si>
    <t>RUBY LESSON</t>
  </si>
  <si>
    <t>RACHAEL BELL</t>
  </si>
  <si>
    <t>Sarah Begg</t>
  </si>
  <si>
    <t>RACHEL CAMERON</t>
  </si>
  <si>
    <t>SARAH NICOL</t>
  </si>
  <si>
    <t>RACHEL WALLACE</t>
  </si>
  <si>
    <t>SARAH PATERSON</t>
  </si>
  <si>
    <t>Rachelle Matheson</t>
  </si>
  <si>
    <t>SHANNON ALMOND</t>
  </si>
  <si>
    <t>Rebecca Coull</t>
  </si>
  <si>
    <t>Siobhan Kingham</t>
  </si>
  <si>
    <t>Rebecca Mathieson</t>
  </si>
  <si>
    <t>SOPHIE EVANS</t>
  </si>
  <si>
    <t>Ria Dewhurst</t>
  </si>
  <si>
    <t>TALIA MATHERS</t>
  </si>
  <si>
    <t>Rowan Todd</t>
  </si>
  <si>
    <t>TAYLOR WARD</t>
  </si>
  <si>
    <t>Ruby Dunkley</t>
  </si>
  <si>
    <t>YASMIN MITCHELL</t>
  </si>
  <si>
    <t>SAM MCGINNESS</t>
  </si>
  <si>
    <t>ZOE BROWN</t>
  </si>
  <si>
    <t>SAMANTHA EDGAR</t>
  </si>
  <si>
    <t>gillian gordon</t>
  </si>
  <si>
    <t>SASA TOUGH</t>
  </si>
  <si>
    <t>nicola robertson</t>
  </si>
  <si>
    <t>SHANEY MCCABE</t>
  </si>
  <si>
    <t>abby riddlell</t>
  </si>
  <si>
    <t>SHAUNA CHISHOLM</t>
  </si>
  <si>
    <t>lois owusa-aeiya</t>
  </si>
  <si>
    <t>Shauna Perry</t>
  </si>
  <si>
    <t>Stephanie Eyes</t>
  </si>
  <si>
    <t>Vaila Henderson</t>
  </si>
  <si>
    <t>VIVIENNE ARCHIBALD</t>
  </si>
  <si>
    <t>ZOE MORTON</t>
  </si>
  <si>
    <t>gaby mcgregor</t>
  </si>
  <si>
    <t>morven wright</t>
  </si>
  <si>
    <t>rachel strachan</t>
  </si>
  <si>
    <t>Under 10 Boys</t>
  </si>
  <si>
    <t>Under 12 Boys</t>
  </si>
  <si>
    <t>Under 14 Boys</t>
  </si>
  <si>
    <t>Under 16 Boys</t>
  </si>
  <si>
    <t>Under 18 Men</t>
  </si>
  <si>
    <t>Senior Men</t>
  </si>
  <si>
    <t>Alexander Thom</t>
  </si>
  <si>
    <t>ADAM BROWN</t>
  </si>
  <si>
    <t>Adam Allan</t>
  </si>
  <si>
    <t>Aaron Grant</t>
  </si>
  <si>
    <t>Alasdair Coupar</t>
  </si>
  <si>
    <t>Adam Hobson</t>
  </si>
  <si>
    <t>Andrew Campbell</t>
  </si>
  <si>
    <t>ADAM ROBERTSON</t>
  </si>
  <si>
    <t>ADAM SCOTT</t>
  </si>
  <si>
    <t>Adam Blackie</t>
  </si>
  <si>
    <t>Allen Brown</t>
  </si>
  <si>
    <t>Adam Horne</t>
  </si>
  <si>
    <t>Ben Sharp</t>
  </si>
  <si>
    <t>ADAM TAIT</t>
  </si>
  <si>
    <t>ALASDAIR CAMPBELL</t>
  </si>
  <si>
    <t>Adam MacLennan</t>
  </si>
  <si>
    <t>Andrew Smith</t>
  </si>
  <si>
    <t>Alan Brown</t>
  </si>
  <si>
    <t>DOMINIC KENNEDY</t>
  </si>
  <si>
    <t>AIDAN SIMPSON</t>
  </si>
  <si>
    <t>ALASTAIR CORMACK</t>
  </si>
  <si>
    <t>AIDAN FERNIE</t>
  </si>
  <si>
    <t>ANDREW WILL</t>
  </si>
  <si>
    <t>ALAN SEALY</t>
  </si>
  <si>
    <t>Duncan McDonald</t>
  </si>
  <si>
    <t>Aiden McCann</t>
  </si>
  <si>
    <t>Alex Geddes</t>
  </si>
  <si>
    <t>Aiden Ferry</t>
  </si>
  <si>
    <t>Ben Mitchell</t>
  </si>
  <si>
    <t>ALASDHAIR LOVE</t>
  </si>
  <si>
    <t>Eric Robinson</t>
  </si>
  <si>
    <t>ALEX RUSK</t>
  </si>
  <si>
    <t>Alexander Mackay</t>
  </si>
  <si>
    <t>Alexander Nicholson</t>
  </si>
  <si>
    <t>Bruce Flockhart</t>
  </si>
  <si>
    <t>ALEX CHRISTIE</t>
  </si>
  <si>
    <t>Ewan Brown</t>
  </si>
  <si>
    <t>Alex Wiseman</t>
  </si>
  <si>
    <t>Amentep Booth</t>
  </si>
  <si>
    <t>Alistair McPhail</t>
  </si>
  <si>
    <t>BRUCE MILLAR</t>
  </si>
  <si>
    <t>Alex Thorne</t>
  </si>
  <si>
    <t>Finlay Downie</t>
  </si>
  <si>
    <t>Alexander Ellen</t>
  </si>
  <si>
    <t>ANDREW FARMER</t>
  </si>
  <si>
    <t>Alistair Stark</t>
  </si>
  <si>
    <t>Callum Alexander</t>
  </si>
  <si>
    <t>Ali Beaton</t>
  </si>
  <si>
    <t>GINO BROCK</t>
  </si>
  <si>
    <t>Alistair Loomes</t>
  </si>
  <si>
    <t>Andrew Stoker</t>
  </si>
  <si>
    <t>ANDREW BURNETT</t>
  </si>
  <si>
    <t>CALLUM SYMMONS</t>
  </si>
  <si>
    <t>ANDREW D FERGUSON</t>
  </si>
  <si>
    <t>Gregor Todd</t>
  </si>
  <si>
    <t>Alistair MacKay</t>
  </si>
  <si>
    <t>BEN BUCHAN</t>
  </si>
  <si>
    <t>Andrew Johnstone</t>
  </si>
  <si>
    <t>CALUM MITCHELL</t>
  </si>
  <si>
    <t>ANDREW J FERGUSON</t>
  </si>
  <si>
    <t>Hamish Munro</t>
  </si>
  <si>
    <t>Angus Baker</t>
  </si>
  <si>
    <t>BEN LAST</t>
  </si>
  <si>
    <t>ANDREW MCKENZIE</t>
  </si>
  <si>
    <t>CAMERON BURNS</t>
  </si>
  <si>
    <t>BILL SKINNER</t>
  </si>
  <si>
    <t>ISSAC ONEILL</t>
  </si>
  <si>
    <t>Angus MacLeod</t>
  </si>
  <si>
    <t>BEN TAYLOR</t>
  </si>
  <si>
    <t>ANDREW MERRY</t>
  </si>
  <si>
    <t>CAMERON THOMSON</t>
  </si>
  <si>
    <t>BOB MASSON</t>
  </si>
  <si>
    <t>Jack Dinsdale</t>
  </si>
  <si>
    <t>Angus Robertson</t>
  </si>
  <si>
    <t>CALDER HOUSTON</t>
  </si>
  <si>
    <t>ANDREW RAMSAY</t>
  </si>
  <si>
    <t>CHRIS DICK</t>
  </si>
  <si>
    <t>Brian Milne</t>
  </si>
  <si>
    <t>JACK MCKEOWN</t>
  </si>
  <si>
    <t>Archie Ryder</t>
  </si>
  <si>
    <t>CALLUM MACLEOD</t>
  </si>
  <si>
    <t>Angus Mohun</t>
  </si>
  <si>
    <t>Chris Mollison</t>
  </si>
  <si>
    <t>BRUCE SCOTT</t>
  </si>
  <si>
    <t>Jamie Clarke</t>
  </si>
  <si>
    <t>Arran Buchanan</t>
  </si>
  <si>
    <t>CAMERON CALLOW</t>
  </si>
  <si>
    <t>BEN GREENWOOD</t>
  </si>
  <si>
    <t>Connel MacDonald</t>
  </si>
  <si>
    <t>CALLUM EDWARDS</t>
  </si>
  <si>
    <t>Jamie Lockie</t>
  </si>
  <si>
    <t>Ben Cameron</t>
  </si>
  <si>
    <t>Cameron Mackintosh</t>
  </si>
  <si>
    <t>BEN RENTON</t>
  </si>
  <si>
    <t>CONNOR BERTIE</t>
  </si>
  <si>
    <t>Calum Lowe</t>
  </si>
  <si>
    <t>Jason Stebbing</t>
  </si>
  <si>
    <t>Ben Ferry</t>
  </si>
  <si>
    <t>CAMERON O'DONNELL</t>
  </si>
  <si>
    <t>CALLUM DAVIDSON</t>
  </si>
  <si>
    <t>Connor Mant</t>
  </si>
  <si>
    <t>CARL FUHRMANN</t>
  </si>
  <si>
    <t>Kenny MacInnes</t>
  </si>
  <si>
    <t>BEN ROBERTS</t>
  </si>
  <si>
    <t>CAMERON STONE</t>
  </si>
  <si>
    <t>Calum Coull</t>
  </si>
  <si>
    <t>CONNOR STURROCK</t>
  </si>
  <si>
    <t>CHRIS CHOI</t>
  </si>
  <si>
    <t>KONRAD STRUK</t>
  </si>
  <si>
    <t>Ben Sutherland</t>
  </si>
  <si>
    <t>Christopher Mack</t>
  </si>
  <si>
    <t>CALUM KITCHING</t>
  </si>
  <si>
    <t>Craig Alexander</t>
  </si>
  <si>
    <t>CHRIS CLARK</t>
  </si>
  <si>
    <t>KYLE SKENE</t>
  </si>
  <si>
    <t>Blair Milne</t>
  </si>
  <si>
    <t>Christopher Stewart</t>
  </si>
  <si>
    <t>CALUM LETHAM</t>
  </si>
  <si>
    <t>Craig Wares</t>
  </si>
  <si>
    <t>CHRIS LAVERY</t>
  </si>
  <si>
    <t>Lewis Nicolson</t>
  </si>
  <si>
    <t>BLAIR SCOTT</t>
  </si>
  <si>
    <t>CIAN YOUNG</t>
  </si>
  <si>
    <t>CALUM SLEIGH</t>
  </si>
  <si>
    <t>DANIEL REES</t>
  </si>
  <si>
    <t>COLIN CHRISTIE</t>
  </si>
  <si>
    <t>Lucas Cairns</t>
  </si>
  <si>
    <t>Callum Scott</t>
  </si>
  <si>
    <t>CONNOR ALMOND</t>
  </si>
  <si>
    <t>DAVID IRVINE</t>
  </si>
  <si>
    <t>Colin Knox</t>
  </si>
  <si>
    <t>Magnus Engstrand</t>
  </si>
  <si>
    <t>Cameron Spark</t>
  </si>
  <si>
    <t>Conor Hendry</t>
  </si>
  <si>
    <t>Cameron Earnshaw</t>
  </si>
  <si>
    <t>DEAN MITCHELL</t>
  </si>
  <si>
    <t>CONNOR MULCAHY</t>
  </si>
  <si>
    <t>NATHAN HOWGATE</t>
  </si>
  <si>
    <t>Daniel Johnstone</t>
  </si>
  <si>
    <t>CRAIG STRACHAN</t>
  </si>
  <si>
    <t>CHARLIE BEESON</t>
  </si>
  <si>
    <t>Douglas Holland</t>
  </si>
  <si>
    <t>CRAIG BERTIE</t>
  </si>
  <si>
    <t>David Ferguson</t>
  </si>
  <si>
    <t>Craig Wilson</t>
  </si>
  <si>
    <t>EWAN CALDER</t>
  </si>
  <si>
    <t>Craig Cameron</t>
  </si>
  <si>
    <t>OWEN MORRIS</t>
  </si>
  <si>
    <t>David Scott</t>
  </si>
  <si>
    <t>Daniel Butler</t>
  </si>
  <si>
    <t>CONNOR HEWISTON</t>
  </si>
  <si>
    <t>Finlay MacLennan</t>
  </si>
  <si>
    <t>DAMIEN MURRAY</t>
  </si>
  <si>
    <t>Robin Sneddon</t>
  </si>
  <si>
    <t>Eric Todd</t>
  </si>
  <si>
    <t>Daniel Officer</t>
  </si>
  <si>
    <t>Corbyn Cameron</t>
  </si>
  <si>
    <t>Fraser Scott</t>
  </si>
  <si>
    <t>DAVE WILLIAMSON</t>
  </si>
  <si>
    <t>RORY WILLIAMSON</t>
  </si>
  <si>
    <t>Euan Cormack</t>
  </si>
  <si>
    <t>DANIEL SMART</t>
  </si>
  <si>
    <t>Craig Urquhart</t>
  </si>
  <si>
    <t>Gregor Maclennan</t>
  </si>
  <si>
    <t>DAVID ASSIPH</t>
  </si>
  <si>
    <t>Samuel Bryan</t>
  </si>
  <si>
    <t>Euan Johnstone</t>
  </si>
  <si>
    <t>DAVEY BEGG</t>
  </si>
  <si>
    <t>Daniel Wilby</t>
  </si>
  <si>
    <t>HAMISH LEESON</t>
  </si>
  <si>
    <t>David Eyers</t>
  </si>
  <si>
    <t>Sandy McWillian</t>
  </si>
  <si>
    <t>Euan MacGregor</t>
  </si>
  <si>
    <t>DAVID CARR</t>
  </si>
  <si>
    <t>Danny Ogilvie</t>
  </si>
  <si>
    <t>HAMISH SUTHERLAND</t>
  </si>
  <si>
    <t>David Miller</t>
  </si>
  <si>
    <t>Scott Perry</t>
  </si>
  <si>
    <t>EWAN BRAMPTON</t>
  </si>
  <si>
    <t>David Thompson</t>
  </si>
  <si>
    <t>DONNIE GUNN</t>
  </si>
  <si>
    <t>Harry Barton</t>
  </si>
  <si>
    <t>DAVID MURRAY</t>
  </si>
  <si>
    <t>FERGUS ALBERTS</t>
  </si>
  <si>
    <t>DECLAN ALEXANDER</t>
  </si>
  <si>
    <t>ETIENNE DICK</t>
  </si>
  <si>
    <t>Harry Hurst</t>
  </si>
  <si>
    <t>David Ogilvie</t>
  </si>
  <si>
    <t>Fergus McWilliam</t>
  </si>
  <si>
    <t>DYLAN CRANE</t>
  </si>
  <si>
    <t>Ewan Bradley</t>
  </si>
  <si>
    <t>JACK GARRIGAN</t>
  </si>
  <si>
    <t>DAVID SLEIGH</t>
  </si>
  <si>
    <t>FINDLAY RHIND</t>
  </si>
  <si>
    <t>ELLIOT BOATH</t>
  </si>
  <si>
    <t>EWAN MCMILLAN</t>
  </si>
  <si>
    <t>JACK ROBB</t>
  </si>
  <si>
    <t>DAVID SMITH</t>
  </si>
  <si>
    <t>Finlay McNaught</t>
  </si>
  <si>
    <t>Eoghann Gollan</t>
  </si>
  <si>
    <t>EWAN MITCHELL</t>
  </si>
  <si>
    <t>JAMES PENNYCOOK</t>
  </si>
  <si>
    <t>Donald Ferguson</t>
  </si>
  <si>
    <t>FINLAY SEY</t>
  </si>
  <si>
    <t>EUAN DEAS</t>
  </si>
  <si>
    <t>Findlay Donegan</t>
  </si>
  <si>
    <t>JAMIE STEPHEN</t>
  </si>
  <si>
    <t>DONAVAN WEBSTER</t>
  </si>
  <si>
    <t>GAVIN LEE</t>
  </si>
  <si>
    <t>Euan MacDonald</t>
  </si>
  <si>
    <t>FINLAY STRACHAN</t>
  </si>
  <si>
    <t>JORDAN CHAPMAN</t>
  </si>
  <si>
    <t>Drew Spark</t>
  </si>
  <si>
    <t>GAVIN MCWHINNIE</t>
  </si>
  <si>
    <t>Ewan Ogilvie</t>
  </si>
  <si>
    <t>FINLAY SUTHERLAND</t>
  </si>
  <si>
    <t>Joseph Frame</t>
  </si>
  <si>
    <t>EDDIE MCKENZIE</t>
  </si>
  <si>
    <t>George Russell</t>
  </si>
  <si>
    <t>FERGUS RULE</t>
  </si>
  <si>
    <t>Finlay Todd</t>
  </si>
  <si>
    <t>KIERAN GAULD</t>
  </si>
  <si>
    <t>Eoghan MacNamara</t>
  </si>
  <si>
    <t>GLEN BYERS</t>
  </si>
  <si>
    <t>George Evans</t>
  </si>
  <si>
    <t>KIERR MILLER</t>
  </si>
  <si>
    <t>EWAN MCBRIDE</t>
  </si>
  <si>
    <t>Gorden Manson</t>
  </si>
  <si>
    <t>Finlay Clarke</t>
  </si>
  <si>
    <t>GRANT ROBERTSON</t>
  </si>
  <si>
    <t>LAWRENCE COWIE</t>
  </si>
  <si>
    <t>Finlay Maclennan</t>
  </si>
  <si>
    <t>Hamish Ambrose</t>
  </si>
  <si>
    <t>Finlay Saunders</t>
  </si>
  <si>
    <t>GREGOR DEWHURST</t>
  </si>
  <si>
    <t>Leon Greig</t>
  </si>
  <si>
    <t>Finlay Murray</t>
  </si>
  <si>
    <t>IAN MCWHINNIE</t>
  </si>
  <si>
    <t>Fraser Mohun</t>
  </si>
  <si>
    <t>GREGOR DUNCAN</t>
  </si>
  <si>
    <t>LEWIS ALEXANDER</t>
  </si>
  <si>
    <t>FRASER MCGILLIVARY</t>
  </si>
  <si>
    <t>JACK CURTIS</t>
  </si>
  <si>
    <t>Fraser Nairn</t>
  </si>
  <si>
    <t>Hamish Baker</t>
  </si>
  <si>
    <t>Lewis Dinsdale</t>
  </si>
  <si>
    <t>Gareth Jenkins</t>
  </si>
  <si>
    <t>Jack Levy</t>
  </si>
  <si>
    <t>Fraser Roach</t>
  </si>
  <si>
    <t>Hamish Kerr</t>
  </si>
  <si>
    <t>Lewis Sim</t>
  </si>
  <si>
    <t>GARETH LAKE</t>
  </si>
  <si>
    <t>Jack Stirling</t>
  </si>
  <si>
    <t>Fraser Weller</t>
  </si>
  <si>
    <t>Imhotep Booth</t>
  </si>
  <si>
    <t>LOGAN REESE</t>
  </si>
  <si>
    <t>GARY FORSYTH</t>
  </si>
  <si>
    <t>JAMES HATTON</t>
  </si>
  <si>
    <t>GORDON MCPHIE</t>
  </si>
  <si>
    <t>JACOB HOWGATE</t>
  </si>
  <si>
    <t>Luke Shaw</t>
  </si>
  <si>
    <t>Gary Sweeney</t>
  </si>
  <si>
    <t>JAMIE BELL</t>
  </si>
  <si>
    <t>Graeme Squires</t>
  </si>
  <si>
    <t>JAMES DONALD</t>
  </si>
  <si>
    <t>MALCOLM BEATON</t>
  </si>
  <si>
    <t>GAVIN IRVINE</t>
  </si>
  <si>
    <t>JAMIE FLOOD</t>
  </si>
  <si>
    <t>HAMISH GELLATLY</t>
  </si>
  <si>
    <t>James Geddes</t>
  </si>
  <si>
    <t>Mark Taylor</t>
  </si>
  <si>
    <t>George Goddard</t>
  </si>
  <si>
    <t>Josh Levine</t>
  </si>
  <si>
    <t>HARRY HALL</t>
  </si>
  <si>
    <t>Jed Russell</t>
  </si>
  <si>
    <t>MATTHEW KILNER</t>
  </si>
  <si>
    <t>GORDON BARRIE</t>
  </si>
  <si>
    <t>Joshua Milne</t>
  </si>
  <si>
    <t>HARRY KILNER</t>
  </si>
  <si>
    <t>JON HOSE</t>
  </si>
  <si>
    <t>Matthew Paterson</t>
  </si>
  <si>
    <t>Gordon Mowat</t>
  </si>
  <si>
    <t>Kai Bremner</t>
  </si>
  <si>
    <t>Ian McWilliams</t>
  </si>
  <si>
    <t>KAY LIGERTWOOD</t>
  </si>
  <si>
    <t>MICHAEL GILLESPIE</t>
  </si>
  <si>
    <t>GRAEME THOMSON</t>
  </si>
  <si>
    <t>Lewis Grant</t>
  </si>
  <si>
    <t>INNES GRANT</t>
  </si>
  <si>
    <t>Kieran Gibson</t>
  </si>
  <si>
    <t>Michael Laing</t>
  </si>
  <si>
    <t>GRAHAM PETRIE</t>
  </si>
  <si>
    <t>LOUIS CRICKMAR</t>
  </si>
  <si>
    <t>ISAAC CHAFFER</t>
  </si>
  <si>
    <t>KIERAN MCKENZIE</t>
  </si>
  <si>
    <t>Grant Hassan</t>
  </si>
  <si>
    <t>LUI CRICKMAR</t>
  </si>
  <si>
    <t>JACK ANDERSON</t>
  </si>
  <si>
    <t>KIERAN MCLAREN</t>
  </si>
  <si>
    <t>RHYS PATERSON</t>
  </si>
  <si>
    <t>J FERRIE</t>
  </si>
  <si>
    <t>LUKE DOBBIE</t>
  </si>
  <si>
    <t>Jack Laing</t>
  </si>
  <si>
    <t>Korbyn Cameron</t>
  </si>
  <si>
    <t>ROB HENSON</t>
  </si>
  <si>
    <t>James Lewthwaite</t>
  </si>
  <si>
    <t>Mark MacLennan</t>
  </si>
  <si>
    <t>Jack Wiseman</t>
  </si>
  <si>
    <t>Lewis Hendry</t>
  </si>
  <si>
    <t>ROBERT BUGDEN</t>
  </si>
  <si>
    <t>James Mathieson</t>
  </si>
  <si>
    <t>MATTHEW MCCULLOCH</t>
  </si>
  <si>
    <t>Jacob Henry</t>
  </si>
  <si>
    <t>LEWIS LIVINGSTON</t>
  </si>
  <si>
    <t>RONAN MCKINSTRY</t>
  </si>
  <si>
    <t>James Robertson</t>
  </si>
  <si>
    <t>MAX CREAMER</t>
  </si>
  <si>
    <t>JAMIE REID</t>
  </si>
  <si>
    <t>Liam Barnsby</t>
  </si>
  <si>
    <t>ROSS CROAL</t>
  </si>
  <si>
    <t>Jamie Munro</t>
  </si>
  <si>
    <t>MURRAY ADDISON</t>
  </si>
  <si>
    <t>Joe Arnaud</t>
  </si>
  <si>
    <t>LIAM FOTHERINGHAM</t>
  </si>
  <si>
    <t>Ross Freck</t>
  </si>
  <si>
    <t>JORDAN YOUNG</t>
  </si>
  <si>
    <t>MURRAY ALLAN</t>
  </si>
  <si>
    <t>JOE WRIGHT</t>
  </si>
  <si>
    <t>LIAM SWALES</t>
  </si>
  <si>
    <t>Ross Gollan</t>
  </si>
  <si>
    <t>NATHAN MCKEOWN</t>
  </si>
  <si>
    <t>JOEL MCFARLANE</t>
  </si>
  <si>
    <t>Logan Mathieson</t>
  </si>
  <si>
    <t>RYAN HEWITSON</t>
  </si>
  <si>
    <t>LEWIS BELL</t>
  </si>
  <si>
    <t>NEIL SIMPSON</t>
  </si>
  <si>
    <t>JOHN ANGUS</t>
  </si>
  <si>
    <t>MATTHEW DUGUID</t>
  </si>
  <si>
    <t>SAM JOHNSTON</t>
  </si>
  <si>
    <t>LEWIS MORRISON</t>
  </si>
  <si>
    <t>JONATHAN IRVINE</t>
  </si>
  <si>
    <t>MATTHEW KEENAN</t>
  </si>
  <si>
    <t>SCOTT BERNARD</t>
  </si>
  <si>
    <t>LIAM SLEIGH</t>
  </si>
  <si>
    <t>Noah Henry</t>
  </si>
  <si>
    <t>JUDE HUGHES</t>
  </si>
  <si>
    <t>MATTHEW MILLS</t>
  </si>
  <si>
    <t>SCOTT LOTHIAN</t>
  </si>
  <si>
    <t>Malcolm Christie</t>
  </si>
  <si>
    <t>Oliver Butler</t>
  </si>
  <si>
    <t>Keir Beaton</t>
  </si>
  <si>
    <t>MATTHEW ROBB</t>
  </si>
  <si>
    <t>STEPHEN MURRAY</t>
  </si>
  <si>
    <t>Maris Saulitis</t>
  </si>
  <si>
    <t>Paul Wilby</t>
  </si>
  <si>
    <t>Kieran Barnsby</t>
  </si>
  <si>
    <t>MATTHEW TONNER</t>
  </si>
  <si>
    <t>STEWART WATSON</t>
  </si>
  <si>
    <t>Mark Hendry</t>
  </si>
  <si>
    <t>PETER SCOTT</t>
  </si>
  <si>
    <t>Lewis Urquhart</t>
  </si>
  <si>
    <t>MICHAEL TARNAWSKY</t>
  </si>
  <si>
    <t>Thomas Morris-Luxton</t>
  </si>
  <si>
    <t>MARK LAMB</t>
  </si>
  <si>
    <t>Robbie Mackenzie</t>
  </si>
  <si>
    <t>Liam Shaw</t>
  </si>
  <si>
    <t>Michael Wilde</t>
  </si>
  <si>
    <t>Turhan James</t>
  </si>
  <si>
    <t>MICHAEL DOWNIE</t>
  </si>
  <si>
    <t>RYAN DONALD</t>
  </si>
  <si>
    <t>Liam Sinclair</t>
  </si>
  <si>
    <t>MURRAY MCDONALD</t>
  </si>
  <si>
    <t>MICHAEL FERGUSON</t>
  </si>
  <si>
    <t>Ryan Matheson</t>
  </si>
  <si>
    <t>LUKE BURGESS</t>
  </si>
  <si>
    <t>MICHAEL TAYLOR</t>
  </si>
  <si>
    <t>Ryan Munro</t>
  </si>
  <si>
    <t>LUKE GRAHAM</t>
  </si>
  <si>
    <t>OWEN HONEYMAN</t>
  </si>
  <si>
    <t>MIKE TARNAWSKY</t>
  </si>
  <si>
    <t>SAM ELLIOT</t>
  </si>
  <si>
    <t>MacKenzie Brown</t>
  </si>
  <si>
    <t>Patrick McEwen</t>
  </si>
  <si>
    <t>Sam MacKintosh</t>
  </si>
  <si>
    <t>Mark Green</t>
  </si>
  <si>
    <t>Robbie Reid</t>
  </si>
  <si>
    <t>PATRICK GILLESPIE</t>
  </si>
  <si>
    <t>SAMUEL KNIGHT</t>
  </si>
  <si>
    <t>MARK MCKINLEY</t>
  </si>
  <si>
    <t>Robert Cartwright</t>
  </si>
  <si>
    <t>PETER MUTCH</t>
  </si>
  <si>
    <t>Shane Turney</t>
  </si>
  <si>
    <t>Matt Johnstone</t>
  </si>
  <si>
    <t>Robert Thomson</t>
  </si>
  <si>
    <t>RENE ROGERS</t>
  </si>
  <si>
    <t>Sorley Todd</t>
  </si>
  <si>
    <t>Matt MacFarlane</t>
  </si>
  <si>
    <t>ROHAN HUTCHEN</t>
  </si>
  <si>
    <t>ROBBIE SHAW</t>
  </si>
  <si>
    <t>THOMAS ROBERTSON</t>
  </si>
  <si>
    <t>MATTHEW LAW</t>
  </si>
  <si>
    <t>RORY STEWART</t>
  </si>
  <si>
    <t>Ross Cairns</t>
  </si>
  <si>
    <t>THOMAS WHITEHOUSE</t>
  </si>
  <si>
    <t>MATTHEW PATERSON</t>
  </si>
  <si>
    <t>Ruairdh Gollan</t>
  </si>
  <si>
    <t>Ross Campbell</t>
  </si>
  <si>
    <t>TOBY MADDANS</t>
  </si>
  <si>
    <t>Max Provan</t>
  </si>
  <si>
    <t>Ruairdh Oliver-Jones</t>
  </si>
  <si>
    <t>Ross Fraser</t>
  </si>
  <si>
    <t>Tom Main</t>
  </si>
  <si>
    <t>Morgan Lewis</t>
  </si>
  <si>
    <t>Ruaridh Gray</t>
  </si>
  <si>
    <t>ROSS WHITE</t>
  </si>
  <si>
    <t>Tom McBride</t>
  </si>
  <si>
    <t>RYAN NOTTAN</t>
  </si>
  <si>
    <t>SAM BURGESS</t>
  </si>
  <si>
    <t>TRISTYN CLARK</t>
  </si>
  <si>
    <t>OLIVER NASH</t>
  </si>
  <si>
    <t>SCOTT MATHESON</t>
  </si>
  <si>
    <t>Sam Freck</t>
  </si>
  <si>
    <t>Wiliam Fraser</t>
  </si>
  <si>
    <t>OLIVER NIVENSMITH</t>
  </si>
  <si>
    <t>SCOTT MCGREGOR</t>
  </si>
  <si>
    <t>SAM LYON</t>
  </si>
  <si>
    <t>William Hodi</t>
  </si>
  <si>
    <t>PATRICK GORDON</t>
  </si>
  <si>
    <t>SIMON JARDINE</t>
  </si>
  <si>
    <t>SCOT THOMPSON</t>
  </si>
  <si>
    <t>PETER FORTE</t>
  </si>
  <si>
    <t>SOL SWEENEY</t>
  </si>
  <si>
    <t>SEAN WEST</t>
  </si>
  <si>
    <t>ROBBIE FARQUHAR</t>
  </si>
  <si>
    <t>STEWART MILLAR</t>
  </si>
  <si>
    <t>Shane Webster</t>
  </si>
  <si>
    <t>Ruiridh Fraser</t>
  </si>
  <si>
    <t>THOMAS CARTER</t>
  </si>
  <si>
    <t>Stephen MacKay</t>
  </si>
  <si>
    <t>Ryan Knox</t>
  </si>
  <si>
    <t>VICTOR YOUNG</t>
  </si>
  <si>
    <t>Steven Wright</t>
  </si>
  <si>
    <t>Sam Anderson</t>
  </si>
  <si>
    <t>William Watts</t>
  </si>
  <si>
    <t>Stevie Frame</t>
  </si>
  <si>
    <t>SCOTT GORDON</t>
  </si>
  <si>
    <t>STUART FERGUSON</t>
  </si>
  <si>
    <t>Scott MacLeod</t>
  </si>
  <si>
    <t>Stuart Michael</t>
  </si>
  <si>
    <t>SEAN MCNALLY</t>
  </si>
  <si>
    <t>STUART MILNE</t>
  </si>
  <si>
    <t>STEVEN SEY</t>
  </si>
  <si>
    <t>TOM LEESON</t>
  </si>
  <si>
    <t>STRUAN CHRISTIE</t>
  </si>
  <si>
    <t>Tom McWilliam</t>
  </si>
  <si>
    <t>Struan Oliver-Jones</t>
  </si>
  <si>
    <t>STUART AITKEN</t>
  </si>
  <si>
    <t>STUART BRIDGEFORD</t>
  </si>
  <si>
    <t>Stuart Kirk</t>
  </si>
  <si>
    <t>Taran Squire</t>
  </si>
  <si>
    <t>TAYLOR NEILL</t>
  </si>
  <si>
    <t>Taylor Sim</t>
  </si>
  <si>
    <t>Tom Evans</t>
  </si>
  <si>
    <t>Tom Jenkins</t>
  </si>
  <si>
    <t>Toran Simmons</t>
  </si>
  <si>
    <t>Event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</si>
  <si>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</si>
  <si>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</si>
  <si>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</si>
  <si>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</si>
  <si>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</si>
  <si>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</si>
  <si>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</si>
  <si>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</si>
  <si>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ADAC</t>
  </si>
  <si>
    <t>DHH</t>
  </si>
  <si>
    <t>FIFE</t>
  </si>
  <si>
    <t>PSH</t>
  </si>
  <si>
    <t>CAAC</t>
  </si>
  <si>
    <t>IH</t>
  </si>
  <si>
    <t>MRR</t>
  </si>
  <si>
    <t>NAAC</t>
  </si>
  <si>
    <t>80m</t>
  </si>
  <si>
    <t>Name</t>
  </si>
  <si>
    <t>A</t>
  </si>
  <si>
    <t>Club</t>
  </si>
  <si>
    <t>Perf.</t>
  </si>
  <si>
    <t>B</t>
  </si>
  <si>
    <t>S Putt</t>
  </si>
  <si>
    <t>600m</t>
  </si>
  <si>
    <t>2.08.90</t>
  </si>
  <si>
    <t>2.10.09</t>
  </si>
  <si>
    <t>2.19.31</t>
  </si>
  <si>
    <t>2.22.02</t>
  </si>
  <si>
    <t>2.25.69</t>
  </si>
  <si>
    <t>2.28.43</t>
  </si>
  <si>
    <t>2.21.27</t>
  </si>
  <si>
    <t>2.22.04</t>
  </si>
  <si>
    <t>2.26.59</t>
  </si>
  <si>
    <t>2.29.16</t>
  </si>
  <si>
    <t>2.31.03</t>
  </si>
  <si>
    <t>L Jump</t>
  </si>
  <si>
    <t>2.87</t>
  </si>
  <si>
    <t>2.86</t>
  </si>
  <si>
    <t>2.83</t>
  </si>
  <si>
    <t>2.62</t>
  </si>
  <si>
    <t>2.46</t>
  </si>
  <si>
    <t>2.72</t>
  </si>
  <si>
    <t>2.64</t>
  </si>
  <si>
    <t>2.57</t>
  </si>
  <si>
    <t>2.47</t>
  </si>
  <si>
    <t>RELAY</t>
  </si>
  <si>
    <t>4 x 100m</t>
  </si>
  <si>
    <t>1.08.40</t>
  </si>
  <si>
    <t>1.10.15</t>
  </si>
  <si>
    <t>1.11.64</t>
  </si>
  <si>
    <t>1.13.32</t>
  </si>
  <si>
    <t>Totals</t>
  </si>
  <si>
    <t>Position</t>
  </si>
  <si>
    <t>AAAC</t>
  </si>
  <si>
    <t>BSAC</t>
  </si>
  <si>
    <t>RCAC</t>
  </si>
  <si>
    <t>Javelin</t>
  </si>
  <si>
    <t>1.53.90</t>
  </si>
  <si>
    <t>2.01.01</t>
  </si>
  <si>
    <t>2.01.62</t>
  </si>
  <si>
    <t>2.04.45</t>
  </si>
  <si>
    <t>2.04.49</t>
  </si>
  <si>
    <t>2.05.03</t>
  </si>
  <si>
    <t>2.07.58</t>
  </si>
  <si>
    <t>1.58.96</t>
  </si>
  <si>
    <t>2.05.63</t>
  </si>
  <si>
    <t>2.08.47</t>
  </si>
  <si>
    <t>2.13.09</t>
  </si>
  <si>
    <t>2.13.84</t>
  </si>
  <si>
    <t>2.14.67</t>
  </si>
  <si>
    <t>2.22.75</t>
  </si>
  <si>
    <t>H Jump</t>
  </si>
  <si>
    <t>1.35</t>
  </si>
  <si>
    <t>1.28</t>
  </si>
  <si>
    <t>1.15</t>
  </si>
  <si>
    <t>1.10</t>
  </si>
  <si>
    <t>1.20</t>
  </si>
  <si>
    <t>1.05</t>
  </si>
  <si>
    <t>4 x 200m</t>
  </si>
  <si>
    <t>2.09.04</t>
  </si>
  <si>
    <t>2.11.10</t>
  </si>
  <si>
    <t>2.14.79</t>
  </si>
  <si>
    <t>2.18.12</t>
  </si>
  <si>
    <t>2.20.67</t>
  </si>
  <si>
    <t>2.21.30</t>
  </si>
  <si>
    <t>100m</t>
  </si>
  <si>
    <t>200m</t>
  </si>
  <si>
    <t>800m</t>
  </si>
  <si>
    <t>2.31.18</t>
  </si>
  <si>
    <t>2.35.41</t>
  </si>
  <si>
    <t>2.39.49</t>
  </si>
  <si>
    <t>2.41.62</t>
  </si>
  <si>
    <t>2.42.57</t>
  </si>
  <si>
    <t>2.42.74</t>
  </si>
  <si>
    <t>2.48.62</t>
  </si>
  <si>
    <t>2.49.42</t>
  </si>
  <si>
    <t>2.47.31</t>
  </si>
  <si>
    <t>2.48.45</t>
  </si>
  <si>
    <t>2.48.94</t>
  </si>
  <si>
    <t>2.48.96</t>
  </si>
  <si>
    <t>2.53.36</t>
  </si>
  <si>
    <t>2.56.31</t>
  </si>
  <si>
    <t>2.59.56</t>
  </si>
  <si>
    <t>3.10.64</t>
  </si>
  <si>
    <t>23.90</t>
  </si>
  <si>
    <t>18.40</t>
  </si>
  <si>
    <t>18.35</t>
  </si>
  <si>
    <t>16.44</t>
  </si>
  <si>
    <t>13.93</t>
  </si>
  <si>
    <t>17.47</t>
  </si>
  <si>
    <t>14.56</t>
  </si>
  <si>
    <t>13.55</t>
  </si>
  <si>
    <t>13.13</t>
  </si>
  <si>
    <t>1.43</t>
  </si>
  <si>
    <t>1.38</t>
  </si>
  <si>
    <t>1.30</t>
  </si>
  <si>
    <t>1.25</t>
  </si>
  <si>
    <t>1.54.35</t>
  </si>
  <si>
    <t>1.57.46</t>
  </si>
  <si>
    <t>1.59.06</t>
  </si>
  <si>
    <t>2.04.26</t>
  </si>
  <si>
    <t>2.06.80</t>
  </si>
  <si>
    <t>2.10.59</t>
  </si>
  <si>
    <t>2.13.15</t>
  </si>
  <si>
    <t>2.14.39</t>
  </si>
  <si>
    <t>2.26.53</t>
  </si>
  <si>
    <t>2.30.14</t>
  </si>
  <si>
    <t>2.32.63</t>
  </si>
  <si>
    <t>2.35.89</t>
  </si>
  <si>
    <t>2.38.66</t>
  </si>
  <si>
    <t>2.42.14</t>
  </si>
  <si>
    <t>2.43.0</t>
  </si>
  <si>
    <t>3.00.58</t>
  </si>
  <si>
    <t>2.32.23</t>
  </si>
  <si>
    <t>2.33.20</t>
  </si>
  <si>
    <t>2.37.82</t>
  </si>
  <si>
    <t>2.46.58</t>
  </si>
  <si>
    <t>2.52.91</t>
  </si>
  <si>
    <t>2.55.03</t>
  </si>
  <si>
    <t>3.03.26</t>
  </si>
  <si>
    <t>1.52</t>
  </si>
  <si>
    <t>1.48</t>
  </si>
  <si>
    <t>1.45</t>
  </si>
  <si>
    <t>1.40</t>
  </si>
  <si>
    <t>10.88</t>
  </si>
  <si>
    <t>9.91</t>
  </si>
  <si>
    <t>9.53</t>
  </si>
  <si>
    <t>8.36</t>
  </si>
  <si>
    <t>6.65</t>
  </si>
  <si>
    <t>5.88</t>
  </si>
  <si>
    <t>5.69</t>
  </si>
  <si>
    <t>5.46</t>
  </si>
  <si>
    <t>8.19</t>
  </si>
  <si>
    <t>6.98</t>
  </si>
  <si>
    <t>6.27</t>
  </si>
  <si>
    <t>5.91</t>
  </si>
  <si>
    <t>5.65</t>
  </si>
  <si>
    <t>5.31</t>
  </si>
  <si>
    <t>5.07</t>
  </si>
  <si>
    <t>4.70</t>
  </si>
  <si>
    <t>1.53.21</t>
  </si>
  <si>
    <t>1.54.26</t>
  </si>
  <si>
    <t>1.59.88</t>
  </si>
  <si>
    <t>2.01.79</t>
  </si>
  <si>
    <t>2.02.77</t>
  </si>
  <si>
    <t>2.04.02</t>
  </si>
  <si>
    <t>2.08.18</t>
  </si>
  <si>
    <t>1=</t>
  </si>
  <si>
    <t>400m</t>
  </si>
  <si>
    <t>1.01.49</t>
  </si>
  <si>
    <t>1.03.73</t>
  </si>
  <si>
    <t>1.05.18</t>
  </si>
  <si>
    <t>1.06.87</t>
  </si>
  <si>
    <t>1.07.39</t>
  </si>
  <si>
    <t>1.08.88</t>
  </si>
  <si>
    <t>1.12.69</t>
  </si>
  <si>
    <t>1.03.62</t>
  </si>
  <si>
    <t>1.08.96</t>
  </si>
  <si>
    <t>1.10.24</t>
  </si>
  <si>
    <t>1.12.52</t>
  </si>
  <si>
    <t>2.18.33</t>
  </si>
  <si>
    <t>2.27.36</t>
  </si>
  <si>
    <t>2.30.88</t>
  </si>
  <si>
    <t>2.35.18</t>
  </si>
  <si>
    <t>2.45.73</t>
  </si>
  <si>
    <t>2.48.61</t>
  </si>
  <si>
    <t>2.50.17</t>
  </si>
  <si>
    <t>Discus</t>
  </si>
  <si>
    <t>27.19</t>
  </si>
  <si>
    <t>23.73</t>
  </si>
  <si>
    <t>23.38</t>
  </si>
  <si>
    <t>21.92</t>
  </si>
  <si>
    <t>13.62</t>
  </si>
  <si>
    <t>18.84</t>
  </si>
  <si>
    <t>13.58</t>
  </si>
  <si>
    <t>13.24</t>
  </si>
  <si>
    <t>12.15</t>
  </si>
  <si>
    <t>4.74</t>
  </si>
  <si>
    <t>4.57</t>
  </si>
  <si>
    <t>4.23</t>
  </si>
  <si>
    <t>4.07</t>
  </si>
  <si>
    <t>3.64</t>
  </si>
  <si>
    <t>3.23</t>
  </si>
  <si>
    <t>4.42</t>
  </si>
  <si>
    <t>4.15</t>
  </si>
  <si>
    <t>4.00</t>
  </si>
  <si>
    <t>3.71</t>
  </si>
  <si>
    <t>3.47</t>
  </si>
  <si>
    <t>4 x 400m</t>
  </si>
  <si>
    <t>4.29.78</t>
  </si>
  <si>
    <t>ELLON</t>
  </si>
  <si>
    <t>ES  or MRR</t>
  </si>
  <si>
    <t>1.00.15</t>
  </si>
  <si>
    <t>1.11.18</t>
  </si>
  <si>
    <t>1.00.61</t>
  </si>
  <si>
    <t>1.02.05</t>
  </si>
  <si>
    <t>1.10.46</t>
  </si>
  <si>
    <t>2.24.38</t>
  </si>
  <si>
    <t>2.26.41</t>
  </si>
  <si>
    <t>2.38.33</t>
  </si>
  <si>
    <t>3.13.63</t>
  </si>
  <si>
    <t>2.29.07</t>
  </si>
  <si>
    <t>2.32.21</t>
  </si>
  <si>
    <t>2.53.94</t>
  </si>
  <si>
    <t>4.25.54</t>
  </si>
  <si>
    <t>25.23</t>
  </si>
  <si>
    <t>24.13</t>
  </si>
  <si>
    <t>23.28</t>
  </si>
  <si>
    <t>21.46</t>
  </si>
  <si>
    <t>20.56</t>
  </si>
  <si>
    <t>18.57</t>
  </si>
  <si>
    <t>17.49</t>
  </si>
  <si>
    <t>14.01</t>
  </si>
  <si>
    <t>5.13</t>
  </si>
  <si>
    <t>4.97</t>
  </si>
  <si>
    <t>4.81</t>
  </si>
  <si>
    <t>4.32</t>
  </si>
  <si>
    <t>3.88</t>
  </si>
  <si>
    <t>3.15</t>
  </si>
  <si>
    <t>4.78</t>
  </si>
  <si>
    <t>4.53</t>
  </si>
  <si>
    <t>4.44</t>
  </si>
  <si>
    <t>3.65</t>
  </si>
  <si>
    <t>3.59.26</t>
  </si>
  <si>
    <t>4.05.24</t>
  </si>
  <si>
    <t>4.38.92</t>
  </si>
  <si>
    <t>4.39.54</t>
  </si>
  <si>
    <t>4.50.69</t>
  </si>
  <si>
    <t>MDAC</t>
  </si>
  <si>
    <t>NDAC</t>
  </si>
  <si>
    <t>Do not touch this page</t>
  </si>
  <si>
    <t>ABERDEEN AAC</t>
  </si>
  <si>
    <t>60m</t>
  </si>
  <si>
    <t>ABROATH &amp; DIST. AC</t>
  </si>
  <si>
    <t>BANCHORY STONEHAVEN AC</t>
  </si>
  <si>
    <t>CAITHNESS AAC</t>
  </si>
  <si>
    <t>150m</t>
  </si>
  <si>
    <t>DUNDEE HAWKHILL HARRIERS</t>
  </si>
  <si>
    <t>EAAC</t>
  </si>
  <si>
    <t>ELGIN AAC</t>
  </si>
  <si>
    <t>300m</t>
  </si>
  <si>
    <t>ELLON AAC</t>
  </si>
  <si>
    <t>ES</t>
  </si>
  <si>
    <t>EAST SUTHERLAND</t>
  </si>
  <si>
    <t>FH</t>
  </si>
  <si>
    <t>FORRES HARRIERS</t>
  </si>
  <si>
    <t>FIFE AC</t>
  </si>
  <si>
    <t>1000m</t>
  </si>
  <si>
    <t>INVERNESS HARRIERS</t>
  </si>
  <si>
    <t>1200m</t>
  </si>
  <si>
    <t>MONTROSE &amp; DIST. AC</t>
  </si>
  <si>
    <t>1500m</t>
  </si>
  <si>
    <t>Events</t>
  </si>
  <si>
    <t>MORAY ROAD RUNNERS</t>
  </si>
  <si>
    <t>3000m</t>
  </si>
  <si>
    <t>NAIRN AAC</t>
  </si>
  <si>
    <t>70m H</t>
  </si>
  <si>
    <t>PERTH STRATHTAY HARRIERS</t>
  </si>
  <si>
    <t>75m H</t>
  </si>
  <si>
    <t>ROSS COUNTY AC</t>
  </si>
  <si>
    <t>80m H</t>
  </si>
  <si>
    <t>100m H</t>
  </si>
  <si>
    <t>DO NOT REMOVE</t>
  </si>
  <si>
    <t>110m H</t>
  </si>
  <si>
    <t>300m H</t>
  </si>
  <si>
    <t>400m H</t>
  </si>
  <si>
    <t>U10 Girls</t>
  </si>
  <si>
    <t>U12 Girls</t>
  </si>
  <si>
    <t>T Jump</t>
  </si>
  <si>
    <t>U14 Girls</t>
  </si>
  <si>
    <t>U16 Girls</t>
  </si>
  <si>
    <t>P Vault</t>
  </si>
  <si>
    <t>U18 Women</t>
  </si>
  <si>
    <t>Age Groups</t>
  </si>
  <si>
    <t>S Women</t>
  </si>
  <si>
    <t>Hammer</t>
  </si>
  <si>
    <t>U10 Boys</t>
  </si>
  <si>
    <t>U12 Boys</t>
  </si>
  <si>
    <t>U14 Boys</t>
  </si>
  <si>
    <t>U16 Boys</t>
  </si>
  <si>
    <t>U18 Men</t>
  </si>
  <si>
    <t>S Men</t>
  </si>
  <si>
    <t>Relays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</si>
</sst>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M:SS.00"/>
    <numFmt numFmtId="168" formatCode="@"/>
  </numFmts>
  <fonts count="12">
    <font>
      <sz val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5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2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>
      <alignment horizontal="center"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1" fillId="0" borderId="1" xfId="0" applyFont="1" applyFill="1" applyBorder="1" applyAlignment="1" applyProtection="1">
      <alignment horizontal="left"/>
      <protection/>
    </xf>
    <xf numFmtId="164" fontId="1" fillId="0" borderId="1" xfId="20" applyFont="1" applyFill="1" applyBorder="1" applyAlignment="1" applyProtection="1">
      <alignment horizontal="left"/>
      <protection/>
    </xf>
    <xf numFmtId="164" fontId="1" fillId="2" borderId="1" xfId="20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left"/>
    </xf>
    <xf numFmtId="164" fontId="1" fillId="0" borderId="1" xfId="20" applyFont="1" applyFill="1" applyBorder="1" applyAlignment="1" applyProtection="1">
      <alignment/>
      <protection/>
    </xf>
    <xf numFmtId="164" fontId="1" fillId="0" borderId="1" xfId="20" applyFont="1" applyFill="1" applyBorder="1" applyAlignment="1">
      <alignment horizontal="left"/>
      <protection/>
    </xf>
    <xf numFmtId="164" fontId="1" fillId="0" borderId="1" xfId="0" applyFont="1" applyFill="1" applyBorder="1" applyAlignment="1" applyProtection="1">
      <alignment/>
      <protection/>
    </xf>
    <xf numFmtId="164" fontId="2" fillId="3" borderId="1" xfId="20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left"/>
      <protection/>
    </xf>
    <xf numFmtId="164" fontId="1" fillId="2" borderId="1" xfId="20" applyFont="1" applyFill="1" applyBorder="1" applyAlignment="1" applyProtection="1">
      <alignment/>
      <protection/>
    </xf>
    <xf numFmtId="164" fontId="1" fillId="0" borderId="1" xfId="0" applyFont="1" applyFill="1" applyBorder="1" applyAlignment="1">
      <alignment horizontal="center"/>
    </xf>
    <xf numFmtId="164" fontId="2" fillId="3" borderId="1" xfId="0" applyFont="1" applyFill="1" applyBorder="1" applyAlignment="1" applyProtection="1">
      <alignment horizontal="left"/>
      <protection/>
    </xf>
    <xf numFmtId="164" fontId="1" fillId="3" borderId="1" xfId="20" applyFont="1" applyFill="1" applyBorder="1" applyAlignment="1" applyProtection="1">
      <alignment horizontal="left"/>
      <protection/>
    </xf>
    <xf numFmtId="164" fontId="2" fillId="0" borderId="1" xfId="20" applyFont="1" applyFill="1" applyBorder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4" borderId="1" xfId="0" applyFont="1" applyFill="1" applyBorder="1" applyAlignment="1" applyProtection="1">
      <alignment horizontal="center"/>
      <protection/>
    </xf>
    <xf numFmtId="164" fontId="1" fillId="4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4" borderId="1" xfId="20" applyFont="1" applyFill="1" applyBorder="1" applyAlignment="1" applyProtection="1">
      <alignment horizontal="center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0" applyFont="1" applyBorder="1" applyAlignment="1">
      <alignment/>
    </xf>
    <xf numFmtId="164" fontId="1" fillId="0" borderId="1" xfId="20" applyFont="1" applyBorder="1" applyAlignment="1">
      <alignment/>
      <protection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3" fillId="0" borderId="8" xfId="0" applyFont="1" applyFill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3" fillId="5" borderId="6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9" fillId="5" borderId="2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3" xfId="0" applyFont="1" applyBorder="1" applyAlignment="1">
      <alignment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3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3" fillId="0" borderId="15" xfId="0" applyFont="1" applyBorder="1" applyAlignment="1">
      <alignment/>
    </xf>
    <xf numFmtId="164" fontId="0" fillId="0" borderId="16" xfId="0" applyBorder="1" applyAlignment="1">
      <alignment/>
    </xf>
    <xf numFmtId="164" fontId="11" fillId="0" borderId="15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40"/>
  <sheetViews>
    <sheetView showZeros="0" workbookViewId="0" topLeftCell="A1">
      <pane ySplit="1" topLeftCell="A101" activePane="bottomLeft" state="frozen"/>
      <selection pane="topLeft" activeCell="A1" sqref="A1"/>
      <selection pane="bottomLeft" activeCell="H115" sqref="H115"/>
    </sheetView>
  </sheetViews>
  <sheetFormatPr defaultColWidth="9.140625" defaultRowHeight="12.75"/>
  <cols>
    <col min="1" max="1" width="2.7109375" style="1" customWidth="1"/>
    <col min="2" max="2" width="20.7109375" style="1" customWidth="1"/>
    <col min="3" max="3" width="2.7109375" style="1" customWidth="1"/>
    <col min="4" max="4" width="20.7109375" style="1" customWidth="1"/>
    <col min="5" max="5" width="3.57421875" style="1" customWidth="1"/>
    <col min="6" max="6" width="20.7109375" style="1" customWidth="1"/>
    <col min="7" max="7" width="3.57421875" style="1" customWidth="1"/>
    <col min="8" max="8" width="20.7109375" style="1" customWidth="1"/>
    <col min="9" max="9" width="2.7109375" style="1" customWidth="1"/>
    <col min="10" max="10" width="20.7109375" style="1" customWidth="1"/>
    <col min="11" max="11" width="2.7109375" style="1" customWidth="1"/>
    <col min="12" max="12" width="20.7109375" style="2" customWidth="1"/>
  </cols>
  <sheetData>
    <row r="1" spans="1:12" ht="12.75">
      <c r="A1" s="3"/>
      <c r="B1" s="3" t="s">
        <v>0</v>
      </c>
      <c r="C1" s="4"/>
      <c r="D1" s="3" t="s">
        <v>1</v>
      </c>
      <c r="E1" s="4"/>
      <c r="F1" s="3" t="s">
        <v>2</v>
      </c>
      <c r="G1" s="4"/>
      <c r="H1" s="3" t="s">
        <v>3</v>
      </c>
      <c r="I1" s="4"/>
      <c r="J1" s="3" t="s">
        <v>4</v>
      </c>
      <c r="K1" s="4"/>
      <c r="L1" s="5" t="s">
        <v>5</v>
      </c>
    </row>
    <row r="2" spans="1:12" ht="12.75">
      <c r="A2" s="3">
        <v>1</v>
      </c>
      <c r="B2" s="6" t="s">
        <v>6</v>
      </c>
      <c r="C2" s="3">
        <v>1</v>
      </c>
      <c r="D2" s="7" t="s">
        <v>7</v>
      </c>
      <c r="E2" s="3">
        <v>1</v>
      </c>
      <c r="F2" s="7" t="s">
        <v>8</v>
      </c>
      <c r="G2" s="8">
        <v>1</v>
      </c>
      <c r="H2" s="6" t="s">
        <v>9</v>
      </c>
      <c r="I2" s="8">
        <v>1</v>
      </c>
      <c r="J2" s="7" t="s">
        <v>10</v>
      </c>
      <c r="K2" s="8">
        <v>1</v>
      </c>
      <c r="L2" s="9" t="s">
        <v>11</v>
      </c>
    </row>
    <row r="3" spans="1:12" ht="12.75">
      <c r="A3" s="3">
        <v>2</v>
      </c>
      <c r="B3" s="10" t="s">
        <v>12</v>
      </c>
      <c r="C3" s="3">
        <v>2</v>
      </c>
      <c r="D3" s="7" t="s">
        <v>13</v>
      </c>
      <c r="E3" s="3">
        <v>2</v>
      </c>
      <c r="F3" s="7" t="s">
        <v>14</v>
      </c>
      <c r="G3" s="8">
        <v>2</v>
      </c>
      <c r="H3" s="6" t="s">
        <v>15</v>
      </c>
      <c r="I3" s="8">
        <v>2</v>
      </c>
      <c r="J3" s="7" t="s">
        <v>16</v>
      </c>
      <c r="K3" s="8">
        <v>2</v>
      </c>
      <c r="L3" s="11" t="s">
        <v>17</v>
      </c>
    </row>
    <row r="4" spans="1:12" ht="12.75" customHeight="1">
      <c r="A4" s="3">
        <v>3</v>
      </c>
      <c r="B4" s="6" t="s">
        <v>18</v>
      </c>
      <c r="C4" s="3">
        <v>3</v>
      </c>
      <c r="D4" s="7" t="s">
        <v>19</v>
      </c>
      <c r="E4" s="3">
        <v>3</v>
      </c>
      <c r="F4" s="7" t="s">
        <v>20</v>
      </c>
      <c r="G4" s="8">
        <v>3</v>
      </c>
      <c r="H4" s="7" t="s">
        <v>21</v>
      </c>
      <c r="I4" s="8">
        <v>3</v>
      </c>
      <c r="J4" s="7" t="s">
        <v>22</v>
      </c>
      <c r="K4" s="8">
        <v>3</v>
      </c>
      <c r="L4" s="9" t="s">
        <v>23</v>
      </c>
    </row>
    <row r="5" spans="1:12" ht="12.75">
      <c r="A5" s="3">
        <v>4</v>
      </c>
      <c r="B5" s="6" t="s">
        <v>24</v>
      </c>
      <c r="C5" s="3">
        <v>4</v>
      </c>
      <c r="D5" s="7" t="s">
        <v>25</v>
      </c>
      <c r="E5" s="3">
        <v>4</v>
      </c>
      <c r="F5" s="7" t="s">
        <v>26</v>
      </c>
      <c r="G5" s="8">
        <v>4</v>
      </c>
      <c r="H5" s="6" t="s">
        <v>27</v>
      </c>
      <c r="I5" s="8">
        <v>4</v>
      </c>
      <c r="J5" s="6" t="s">
        <v>28</v>
      </c>
      <c r="K5" s="8">
        <v>4</v>
      </c>
      <c r="L5" s="11" t="s">
        <v>29</v>
      </c>
    </row>
    <row r="6" spans="1:12" ht="12.75">
      <c r="A6" s="3">
        <v>5</v>
      </c>
      <c r="B6" s="6" t="s">
        <v>30</v>
      </c>
      <c r="C6" s="3">
        <v>5</v>
      </c>
      <c r="D6" s="7" t="s">
        <v>31</v>
      </c>
      <c r="E6" s="3">
        <v>5</v>
      </c>
      <c r="F6" s="7" t="s">
        <v>32</v>
      </c>
      <c r="G6" s="8">
        <v>5</v>
      </c>
      <c r="H6" s="7" t="s">
        <v>33</v>
      </c>
      <c r="I6" s="8">
        <v>5</v>
      </c>
      <c r="J6" s="6" t="s">
        <v>34</v>
      </c>
      <c r="K6" s="8">
        <v>5</v>
      </c>
      <c r="L6" s="9" t="s">
        <v>35</v>
      </c>
    </row>
    <row r="7" spans="1:12" ht="12.75">
      <c r="A7" s="3">
        <v>6</v>
      </c>
      <c r="B7" s="12" t="s">
        <v>36</v>
      </c>
      <c r="C7" s="3">
        <v>6</v>
      </c>
      <c r="D7" s="6" t="s">
        <v>37</v>
      </c>
      <c r="E7" s="3">
        <v>6</v>
      </c>
      <c r="F7" s="6" t="s">
        <v>38</v>
      </c>
      <c r="G7" s="8">
        <v>6</v>
      </c>
      <c r="H7" s="6" t="s">
        <v>39</v>
      </c>
      <c r="I7" s="8">
        <v>6</v>
      </c>
      <c r="J7" s="7" t="s">
        <v>40</v>
      </c>
      <c r="K7" s="8">
        <v>6</v>
      </c>
      <c r="L7" s="11" t="s">
        <v>41</v>
      </c>
    </row>
    <row r="8" spans="1:12" ht="12.75">
      <c r="A8" s="3">
        <v>7</v>
      </c>
      <c r="B8" s="6" t="s">
        <v>42</v>
      </c>
      <c r="C8" s="3">
        <v>7</v>
      </c>
      <c r="D8" s="6" t="s">
        <v>43</v>
      </c>
      <c r="E8" s="3">
        <v>7</v>
      </c>
      <c r="F8" s="7" t="s">
        <v>44</v>
      </c>
      <c r="G8" s="8">
        <v>7</v>
      </c>
      <c r="H8" s="6" t="s">
        <v>45</v>
      </c>
      <c r="I8" s="8">
        <v>7</v>
      </c>
      <c r="J8" s="7" t="s">
        <v>46</v>
      </c>
      <c r="K8" s="8">
        <v>7</v>
      </c>
      <c r="L8" s="11" t="s">
        <v>47</v>
      </c>
    </row>
    <row r="9" spans="1:12" ht="12.75">
      <c r="A9" s="3">
        <v>8</v>
      </c>
      <c r="B9" s="6" t="s">
        <v>48</v>
      </c>
      <c r="C9" s="3">
        <v>8</v>
      </c>
      <c r="D9" s="6" t="s">
        <v>49</v>
      </c>
      <c r="E9" s="3">
        <v>8</v>
      </c>
      <c r="F9" s="12" t="s">
        <v>50</v>
      </c>
      <c r="G9" s="8">
        <v>8</v>
      </c>
      <c r="H9" s="7" t="s">
        <v>51</v>
      </c>
      <c r="I9" s="8">
        <v>8</v>
      </c>
      <c r="J9" s="6" t="s">
        <v>52</v>
      </c>
      <c r="K9" s="8">
        <v>8</v>
      </c>
      <c r="L9" s="11" t="s">
        <v>53</v>
      </c>
    </row>
    <row r="10" spans="1:12" ht="12.75">
      <c r="A10" s="3">
        <v>9</v>
      </c>
      <c r="B10" s="10" t="s">
        <v>54</v>
      </c>
      <c r="C10" s="3">
        <v>9</v>
      </c>
      <c r="D10" s="7" t="s">
        <v>55</v>
      </c>
      <c r="E10" s="3">
        <v>9</v>
      </c>
      <c r="F10" s="7" t="s">
        <v>56</v>
      </c>
      <c r="G10" s="8">
        <v>9</v>
      </c>
      <c r="H10" s="6" t="s">
        <v>57</v>
      </c>
      <c r="I10" s="8">
        <v>9</v>
      </c>
      <c r="J10" s="6" t="s">
        <v>58</v>
      </c>
      <c r="K10" s="8">
        <v>9</v>
      </c>
      <c r="L10" s="11" t="s">
        <v>59</v>
      </c>
    </row>
    <row r="11" spans="1:12" ht="12.75">
      <c r="A11" s="3">
        <v>10</v>
      </c>
      <c r="B11" s="12" t="s">
        <v>60</v>
      </c>
      <c r="C11" s="3">
        <v>10</v>
      </c>
      <c r="D11" s="6" t="s">
        <v>61</v>
      </c>
      <c r="E11" s="3">
        <v>10</v>
      </c>
      <c r="F11" s="6" t="s">
        <v>62</v>
      </c>
      <c r="G11" s="8">
        <v>10</v>
      </c>
      <c r="H11" s="7" t="s">
        <v>63</v>
      </c>
      <c r="I11" s="8">
        <v>10</v>
      </c>
      <c r="J11" s="6" t="s">
        <v>64</v>
      </c>
      <c r="K11" s="8">
        <v>10</v>
      </c>
      <c r="L11" s="11" t="s">
        <v>65</v>
      </c>
    </row>
    <row r="12" spans="1:12" ht="12.75">
      <c r="A12" s="3">
        <v>11</v>
      </c>
      <c r="B12" s="6" t="s">
        <v>66</v>
      </c>
      <c r="C12" s="3">
        <v>11</v>
      </c>
      <c r="D12" s="6" t="s">
        <v>67</v>
      </c>
      <c r="E12" s="3">
        <v>11</v>
      </c>
      <c r="F12" s="6" t="s">
        <v>68</v>
      </c>
      <c r="G12" s="8">
        <v>11</v>
      </c>
      <c r="H12" s="6" t="s">
        <v>69</v>
      </c>
      <c r="I12" s="8">
        <v>11</v>
      </c>
      <c r="J12" s="7" t="s">
        <v>70</v>
      </c>
      <c r="K12" s="8">
        <v>11</v>
      </c>
      <c r="L12" s="11" t="s">
        <v>71</v>
      </c>
    </row>
    <row r="13" spans="1:12" ht="12.75">
      <c r="A13" s="3">
        <v>12</v>
      </c>
      <c r="B13" s="6" t="s">
        <v>72</v>
      </c>
      <c r="C13" s="3">
        <v>12</v>
      </c>
      <c r="D13" s="7" t="s">
        <v>73</v>
      </c>
      <c r="E13" s="3">
        <v>12</v>
      </c>
      <c r="F13" s="6" t="s">
        <v>74</v>
      </c>
      <c r="G13" s="8">
        <v>12</v>
      </c>
      <c r="H13" s="7" t="s">
        <v>75</v>
      </c>
      <c r="I13" s="8">
        <v>12</v>
      </c>
      <c r="J13" s="7" t="s">
        <v>76</v>
      </c>
      <c r="K13" s="8">
        <v>12</v>
      </c>
      <c r="L13" s="11" t="s">
        <v>77</v>
      </c>
    </row>
    <row r="14" spans="1:12" ht="12.75">
      <c r="A14" s="3">
        <v>13</v>
      </c>
      <c r="B14" s="6" t="s">
        <v>78</v>
      </c>
      <c r="C14" s="3">
        <v>13</v>
      </c>
      <c r="D14" s="6" t="s">
        <v>79</v>
      </c>
      <c r="E14" s="3">
        <v>13</v>
      </c>
      <c r="F14" s="7" t="s">
        <v>80</v>
      </c>
      <c r="G14" s="8">
        <v>13</v>
      </c>
      <c r="H14" s="6" t="s">
        <v>81</v>
      </c>
      <c r="I14" s="8">
        <v>13</v>
      </c>
      <c r="J14" s="6" t="s">
        <v>82</v>
      </c>
      <c r="K14" s="8">
        <v>13</v>
      </c>
      <c r="L14" s="11" t="s">
        <v>83</v>
      </c>
    </row>
    <row r="15" spans="1:12" ht="12.75">
      <c r="A15" s="3">
        <v>14</v>
      </c>
      <c r="B15" s="10" t="s">
        <v>84</v>
      </c>
      <c r="C15" s="3">
        <v>14</v>
      </c>
      <c r="D15" s="6" t="s">
        <v>85</v>
      </c>
      <c r="E15" s="3">
        <v>14</v>
      </c>
      <c r="F15" s="7" t="s">
        <v>86</v>
      </c>
      <c r="G15" s="8">
        <v>14</v>
      </c>
      <c r="H15" s="6" t="s">
        <v>87</v>
      </c>
      <c r="I15" s="8">
        <v>14</v>
      </c>
      <c r="J15" s="7" t="s">
        <v>88</v>
      </c>
      <c r="K15" s="8">
        <v>14</v>
      </c>
      <c r="L15" s="11" t="s">
        <v>89</v>
      </c>
    </row>
    <row r="16" spans="1:12" ht="12.75">
      <c r="A16" s="3">
        <v>15</v>
      </c>
      <c r="B16" s="6" t="s">
        <v>90</v>
      </c>
      <c r="C16" s="3">
        <v>15</v>
      </c>
      <c r="D16" s="7" t="s">
        <v>91</v>
      </c>
      <c r="E16" s="3">
        <v>15</v>
      </c>
      <c r="F16" s="6" t="s">
        <v>92</v>
      </c>
      <c r="G16" s="8">
        <v>15</v>
      </c>
      <c r="H16" s="7" t="s">
        <v>93</v>
      </c>
      <c r="I16" s="8">
        <v>15</v>
      </c>
      <c r="J16" s="7" t="s">
        <v>94</v>
      </c>
      <c r="K16" s="8">
        <v>15</v>
      </c>
      <c r="L16" s="9" t="s">
        <v>95</v>
      </c>
    </row>
    <row r="17" spans="1:12" ht="12.75">
      <c r="A17" s="3">
        <v>16</v>
      </c>
      <c r="B17" s="6" t="s">
        <v>96</v>
      </c>
      <c r="C17" s="3">
        <v>16</v>
      </c>
      <c r="D17" s="7" t="s">
        <v>97</v>
      </c>
      <c r="E17" s="3">
        <v>16</v>
      </c>
      <c r="F17" s="7" t="s">
        <v>98</v>
      </c>
      <c r="G17" s="8">
        <v>16</v>
      </c>
      <c r="H17" s="7" t="s">
        <v>70</v>
      </c>
      <c r="I17" s="8">
        <v>16</v>
      </c>
      <c r="J17" s="6" t="s">
        <v>99</v>
      </c>
      <c r="K17" s="8">
        <v>16</v>
      </c>
      <c r="L17" s="9" t="s">
        <v>100</v>
      </c>
    </row>
    <row r="18" spans="1:12" ht="12.75">
      <c r="A18" s="3">
        <v>17</v>
      </c>
      <c r="B18" s="6" t="s">
        <v>101</v>
      </c>
      <c r="C18" s="3">
        <v>17</v>
      </c>
      <c r="D18" s="7" t="s">
        <v>102</v>
      </c>
      <c r="E18" s="3">
        <v>17</v>
      </c>
      <c r="F18" s="6" t="s">
        <v>103</v>
      </c>
      <c r="G18" s="8">
        <v>17</v>
      </c>
      <c r="H18" s="7" t="s">
        <v>104</v>
      </c>
      <c r="I18" s="8">
        <v>17</v>
      </c>
      <c r="J18" s="7" t="s">
        <v>105</v>
      </c>
      <c r="K18" s="8">
        <v>17</v>
      </c>
      <c r="L18" s="9" t="s">
        <v>106</v>
      </c>
    </row>
    <row r="19" spans="1:12" ht="12.75">
      <c r="A19" s="3">
        <v>18</v>
      </c>
      <c r="B19" s="6" t="s">
        <v>107</v>
      </c>
      <c r="C19" s="3">
        <v>18</v>
      </c>
      <c r="D19" s="6" t="s">
        <v>108</v>
      </c>
      <c r="E19" s="3">
        <v>18</v>
      </c>
      <c r="F19" s="6" t="s">
        <v>109</v>
      </c>
      <c r="G19" s="8">
        <v>18</v>
      </c>
      <c r="H19" s="7" t="s">
        <v>110</v>
      </c>
      <c r="I19" s="8">
        <v>18</v>
      </c>
      <c r="J19" s="7" t="s">
        <v>111</v>
      </c>
      <c r="K19" s="8">
        <v>18</v>
      </c>
      <c r="L19" s="11" t="s">
        <v>112</v>
      </c>
    </row>
    <row r="20" spans="1:12" ht="12.75">
      <c r="A20" s="3">
        <v>19</v>
      </c>
      <c r="B20" s="10" t="s">
        <v>113</v>
      </c>
      <c r="C20" s="3">
        <v>19</v>
      </c>
      <c r="D20" s="6" t="s">
        <v>114</v>
      </c>
      <c r="E20" s="3">
        <v>19</v>
      </c>
      <c r="F20" s="6" t="s">
        <v>115</v>
      </c>
      <c r="G20" s="8">
        <v>19</v>
      </c>
      <c r="H20" s="6" t="s">
        <v>116</v>
      </c>
      <c r="I20" s="8">
        <v>19</v>
      </c>
      <c r="J20" s="7" t="s">
        <v>117</v>
      </c>
      <c r="K20" s="8">
        <v>19</v>
      </c>
      <c r="L20" s="11" t="s">
        <v>118</v>
      </c>
    </row>
    <row r="21" spans="1:12" ht="12.75">
      <c r="A21" s="3">
        <v>20</v>
      </c>
      <c r="B21" s="10" t="s">
        <v>119</v>
      </c>
      <c r="C21" s="3">
        <v>20</v>
      </c>
      <c r="D21" s="6" t="s">
        <v>120</v>
      </c>
      <c r="E21" s="3">
        <v>20</v>
      </c>
      <c r="F21" s="7" t="s">
        <v>121</v>
      </c>
      <c r="G21" s="8">
        <v>20</v>
      </c>
      <c r="H21" s="6" t="s">
        <v>122</v>
      </c>
      <c r="I21" s="8">
        <v>20</v>
      </c>
      <c r="J21" s="7" t="s">
        <v>123</v>
      </c>
      <c r="K21" s="8">
        <v>20</v>
      </c>
      <c r="L21" s="11" t="s">
        <v>124</v>
      </c>
    </row>
    <row r="22" spans="1:12" ht="12.75">
      <c r="A22" s="3">
        <v>21</v>
      </c>
      <c r="B22" s="6" t="s">
        <v>125</v>
      </c>
      <c r="C22" s="3">
        <v>21</v>
      </c>
      <c r="D22" s="7" t="s">
        <v>126</v>
      </c>
      <c r="E22" s="3">
        <v>21</v>
      </c>
      <c r="F22" s="6" t="s">
        <v>127</v>
      </c>
      <c r="G22" s="8">
        <v>21</v>
      </c>
      <c r="H22" s="6" t="s">
        <v>128</v>
      </c>
      <c r="I22" s="8">
        <v>21</v>
      </c>
      <c r="J22" s="7" t="s">
        <v>129</v>
      </c>
      <c r="K22" s="8">
        <v>21</v>
      </c>
      <c r="L22" s="11" t="s">
        <v>130</v>
      </c>
    </row>
    <row r="23" spans="1:12" ht="12.75">
      <c r="A23" s="3">
        <v>22</v>
      </c>
      <c r="B23" s="10" t="s">
        <v>131</v>
      </c>
      <c r="C23" s="3">
        <v>22</v>
      </c>
      <c r="D23" s="6" t="s">
        <v>132</v>
      </c>
      <c r="E23" s="3">
        <v>22</v>
      </c>
      <c r="F23" s="6" t="s">
        <v>133</v>
      </c>
      <c r="G23" s="8">
        <v>22</v>
      </c>
      <c r="H23" s="6" t="s">
        <v>134</v>
      </c>
      <c r="I23" s="8">
        <v>22</v>
      </c>
      <c r="J23" s="7" t="s">
        <v>135</v>
      </c>
      <c r="K23" s="8">
        <v>22</v>
      </c>
      <c r="L23" s="11" t="s">
        <v>136</v>
      </c>
    </row>
    <row r="24" spans="1:12" ht="12.75">
      <c r="A24" s="3">
        <v>23</v>
      </c>
      <c r="B24" s="6" t="s">
        <v>137</v>
      </c>
      <c r="C24" s="3">
        <v>23</v>
      </c>
      <c r="D24" s="6" t="s">
        <v>138</v>
      </c>
      <c r="E24" s="3">
        <v>23</v>
      </c>
      <c r="F24" s="6" t="s">
        <v>139</v>
      </c>
      <c r="G24" s="8">
        <v>23</v>
      </c>
      <c r="H24" s="7" t="s">
        <v>140</v>
      </c>
      <c r="I24" s="8">
        <v>23</v>
      </c>
      <c r="J24" s="7" t="s">
        <v>141</v>
      </c>
      <c r="K24" s="8">
        <v>23</v>
      </c>
      <c r="L24" s="9" t="s">
        <v>142</v>
      </c>
    </row>
    <row r="25" spans="1:12" ht="12.75">
      <c r="A25" s="3">
        <v>24</v>
      </c>
      <c r="B25" s="10" t="s">
        <v>143</v>
      </c>
      <c r="C25" s="3">
        <v>24</v>
      </c>
      <c r="D25" s="6" t="s">
        <v>144</v>
      </c>
      <c r="E25" s="3">
        <v>24</v>
      </c>
      <c r="F25" s="7" t="s">
        <v>145</v>
      </c>
      <c r="G25" s="8">
        <v>24</v>
      </c>
      <c r="H25" s="7" t="s">
        <v>146</v>
      </c>
      <c r="I25" s="8">
        <v>24</v>
      </c>
      <c r="J25" s="7" t="s">
        <v>147</v>
      </c>
      <c r="K25" s="8">
        <v>24</v>
      </c>
      <c r="L25" s="9" t="s">
        <v>148</v>
      </c>
    </row>
    <row r="26" spans="1:12" ht="12.75">
      <c r="A26" s="3">
        <v>25</v>
      </c>
      <c r="B26" s="6" t="s">
        <v>149</v>
      </c>
      <c r="C26" s="3">
        <v>25</v>
      </c>
      <c r="D26" s="6" t="s">
        <v>150</v>
      </c>
      <c r="E26" s="3">
        <v>25</v>
      </c>
      <c r="F26" s="7" t="s">
        <v>151</v>
      </c>
      <c r="G26" s="8">
        <v>25</v>
      </c>
      <c r="H26" s="7" t="s">
        <v>152</v>
      </c>
      <c r="I26" s="8">
        <v>25</v>
      </c>
      <c r="J26" s="6" t="s">
        <v>153</v>
      </c>
      <c r="K26" s="8">
        <v>25</v>
      </c>
      <c r="L26" s="11" t="s">
        <v>154</v>
      </c>
    </row>
    <row r="27" spans="1:12" ht="12.75">
      <c r="A27" s="3">
        <v>26</v>
      </c>
      <c r="B27" s="13" t="s">
        <v>155</v>
      </c>
      <c r="C27" s="3">
        <v>26</v>
      </c>
      <c r="D27" s="6" t="s">
        <v>156</v>
      </c>
      <c r="E27" s="3">
        <v>26</v>
      </c>
      <c r="F27" s="7" t="s">
        <v>157</v>
      </c>
      <c r="G27" s="8">
        <v>26</v>
      </c>
      <c r="H27" s="6" t="s">
        <v>158</v>
      </c>
      <c r="I27" s="8">
        <v>26</v>
      </c>
      <c r="J27" s="6" t="s">
        <v>159</v>
      </c>
      <c r="K27" s="8">
        <v>26</v>
      </c>
      <c r="L27" s="11" t="s">
        <v>160</v>
      </c>
    </row>
    <row r="28" spans="1:12" ht="12.75">
      <c r="A28" s="3">
        <v>27</v>
      </c>
      <c r="B28" s="6" t="s">
        <v>161</v>
      </c>
      <c r="C28" s="3">
        <v>27</v>
      </c>
      <c r="D28" s="6" t="s">
        <v>162</v>
      </c>
      <c r="E28" s="3">
        <v>27</v>
      </c>
      <c r="F28" s="6" t="s">
        <v>163</v>
      </c>
      <c r="G28" s="8">
        <v>27</v>
      </c>
      <c r="H28" s="6" t="s">
        <v>164</v>
      </c>
      <c r="I28" s="8">
        <v>27</v>
      </c>
      <c r="J28" s="6" t="s">
        <v>165</v>
      </c>
      <c r="K28" s="8">
        <v>27</v>
      </c>
      <c r="L28" s="9" t="s">
        <v>166</v>
      </c>
    </row>
    <row r="29" spans="1:12" ht="12.75">
      <c r="A29" s="3">
        <v>28</v>
      </c>
      <c r="B29" s="10" t="s">
        <v>167</v>
      </c>
      <c r="C29" s="3">
        <v>28</v>
      </c>
      <c r="D29" s="7" t="s">
        <v>168</v>
      </c>
      <c r="E29" s="3">
        <v>28</v>
      </c>
      <c r="F29" s="6" t="s">
        <v>169</v>
      </c>
      <c r="G29" s="8">
        <v>28</v>
      </c>
      <c r="H29" s="7" t="s">
        <v>170</v>
      </c>
      <c r="I29" s="8">
        <v>28</v>
      </c>
      <c r="J29" s="7" t="s">
        <v>171</v>
      </c>
      <c r="K29" s="8">
        <v>28</v>
      </c>
      <c r="L29" s="11" t="s">
        <v>172</v>
      </c>
    </row>
    <row r="30" spans="1:12" ht="12.75">
      <c r="A30" s="3">
        <v>29</v>
      </c>
      <c r="B30" s="6" t="s">
        <v>173</v>
      </c>
      <c r="C30" s="3">
        <v>29</v>
      </c>
      <c r="D30" s="6" t="s">
        <v>174</v>
      </c>
      <c r="E30" s="3">
        <v>29</v>
      </c>
      <c r="F30" s="6" t="s">
        <v>175</v>
      </c>
      <c r="G30" s="8">
        <v>29</v>
      </c>
      <c r="H30" s="6" t="s">
        <v>176</v>
      </c>
      <c r="I30" s="8">
        <v>29</v>
      </c>
      <c r="J30" s="6" t="s">
        <v>177</v>
      </c>
      <c r="K30" s="8">
        <v>29</v>
      </c>
      <c r="L30" s="11" t="s">
        <v>178</v>
      </c>
    </row>
    <row r="31" spans="1:12" ht="12.75">
      <c r="A31" s="3">
        <v>30</v>
      </c>
      <c r="B31" s="6" t="s">
        <v>179</v>
      </c>
      <c r="C31" s="3">
        <v>30</v>
      </c>
      <c r="D31" s="6" t="s">
        <v>180</v>
      </c>
      <c r="E31" s="3">
        <v>30</v>
      </c>
      <c r="F31" s="12" t="s">
        <v>181</v>
      </c>
      <c r="G31" s="8">
        <v>30</v>
      </c>
      <c r="H31" s="7" t="s">
        <v>182</v>
      </c>
      <c r="I31" s="8">
        <v>30</v>
      </c>
      <c r="J31" s="7" t="s">
        <v>183</v>
      </c>
      <c r="K31" s="8">
        <v>30</v>
      </c>
      <c r="L31" s="11" t="s">
        <v>184</v>
      </c>
    </row>
    <row r="32" spans="1:12" ht="12.75">
      <c r="A32" s="3">
        <v>31</v>
      </c>
      <c r="B32" s="14" t="s">
        <v>185</v>
      </c>
      <c r="C32" s="3">
        <v>31</v>
      </c>
      <c r="D32" s="7" t="s">
        <v>186</v>
      </c>
      <c r="E32" s="3">
        <v>31</v>
      </c>
      <c r="F32" s="7" t="s">
        <v>187</v>
      </c>
      <c r="G32" s="8">
        <v>31</v>
      </c>
      <c r="H32" s="7" t="s">
        <v>188</v>
      </c>
      <c r="I32" s="8">
        <v>31</v>
      </c>
      <c r="J32" s="7" t="s">
        <v>189</v>
      </c>
      <c r="K32" s="8">
        <v>31</v>
      </c>
      <c r="L32" s="11" t="s">
        <v>190</v>
      </c>
    </row>
    <row r="33" spans="1:12" ht="12.75">
      <c r="A33" s="3">
        <v>32</v>
      </c>
      <c r="B33" s="14" t="s">
        <v>191</v>
      </c>
      <c r="C33" s="3">
        <v>32</v>
      </c>
      <c r="D33" s="6" t="s">
        <v>192</v>
      </c>
      <c r="E33" s="3">
        <v>32</v>
      </c>
      <c r="F33" s="7" t="s">
        <v>193</v>
      </c>
      <c r="G33" s="8">
        <v>32</v>
      </c>
      <c r="H33" s="6" t="s">
        <v>194</v>
      </c>
      <c r="I33" s="8">
        <v>32</v>
      </c>
      <c r="J33" s="6" t="s">
        <v>195</v>
      </c>
      <c r="K33" s="8">
        <v>32</v>
      </c>
      <c r="L33" s="11" t="s">
        <v>196</v>
      </c>
    </row>
    <row r="34" spans="1:12" ht="12.75">
      <c r="A34" s="3">
        <v>33</v>
      </c>
      <c r="B34" s="14" t="s">
        <v>197</v>
      </c>
      <c r="C34" s="3">
        <v>33</v>
      </c>
      <c r="D34" s="6" t="s">
        <v>198</v>
      </c>
      <c r="E34" s="3">
        <v>33</v>
      </c>
      <c r="F34" s="6" t="s">
        <v>199</v>
      </c>
      <c r="G34" s="8">
        <v>33</v>
      </c>
      <c r="H34" s="7" t="s">
        <v>200</v>
      </c>
      <c r="I34" s="8">
        <v>33</v>
      </c>
      <c r="J34" s="7" t="s">
        <v>201</v>
      </c>
      <c r="K34" s="8">
        <v>33</v>
      </c>
      <c r="L34" s="9" t="s">
        <v>202</v>
      </c>
    </row>
    <row r="35" spans="1:12" ht="12.75">
      <c r="A35" s="3">
        <v>34</v>
      </c>
      <c r="B35" s="14" t="s">
        <v>203</v>
      </c>
      <c r="C35" s="3">
        <v>34</v>
      </c>
      <c r="D35" s="6" t="s">
        <v>204</v>
      </c>
      <c r="E35" s="3">
        <v>34</v>
      </c>
      <c r="F35" s="7" t="s">
        <v>205</v>
      </c>
      <c r="G35" s="8">
        <v>34</v>
      </c>
      <c r="H35" s="7" t="s">
        <v>206</v>
      </c>
      <c r="I35" s="8">
        <v>34</v>
      </c>
      <c r="J35" s="7" t="s">
        <v>207</v>
      </c>
      <c r="K35" s="8">
        <v>34</v>
      </c>
      <c r="L35" s="11" t="s">
        <v>208</v>
      </c>
    </row>
    <row r="36" spans="1:12" ht="12.75">
      <c r="A36" s="3">
        <v>35</v>
      </c>
      <c r="B36" s="14" t="s">
        <v>209</v>
      </c>
      <c r="C36" s="3">
        <v>35</v>
      </c>
      <c r="D36" s="7" t="s">
        <v>210</v>
      </c>
      <c r="E36" s="3">
        <v>35</v>
      </c>
      <c r="F36" s="6" t="s">
        <v>211</v>
      </c>
      <c r="G36" s="8">
        <v>35</v>
      </c>
      <c r="H36" s="6" t="s">
        <v>212</v>
      </c>
      <c r="I36" s="8">
        <v>35</v>
      </c>
      <c r="J36" s="7" t="s">
        <v>213</v>
      </c>
      <c r="K36" s="8">
        <v>35</v>
      </c>
      <c r="L36" s="11" t="s">
        <v>214</v>
      </c>
    </row>
    <row r="37" spans="1:12" ht="12.75">
      <c r="A37" s="3">
        <v>36</v>
      </c>
      <c r="B37" s="14" t="s">
        <v>215</v>
      </c>
      <c r="C37" s="3">
        <v>36</v>
      </c>
      <c r="D37" s="7" t="s">
        <v>216</v>
      </c>
      <c r="E37" s="3">
        <v>36</v>
      </c>
      <c r="F37" s="6" t="s">
        <v>217</v>
      </c>
      <c r="G37" s="8">
        <v>36</v>
      </c>
      <c r="H37" s="6" t="s">
        <v>218</v>
      </c>
      <c r="I37" s="8">
        <v>36</v>
      </c>
      <c r="J37" s="7" t="s">
        <v>219</v>
      </c>
      <c r="K37" s="8">
        <v>36</v>
      </c>
      <c r="L37" s="9" t="s">
        <v>220</v>
      </c>
    </row>
    <row r="38" spans="1:12" ht="12.75">
      <c r="A38" s="3">
        <v>37</v>
      </c>
      <c r="B38" s="14" t="s">
        <v>221</v>
      </c>
      <c r="C38" s="3">
        <v>37</v>
      </c>
      <c r="D38" s="7" t="s">
        <v>222</v>
      </c>
      <c r="E38" s="3">
        <v>37</v>
      </c>
      <c r="F38" s="6" t="s">
        <v>158</v>
      </c>
      <c r="G38" s="8">
        <v>37</v>
      </c>
      <c r="H38" s="6" t="s">
        <v>223</v>
      </c>
      <c r="I38" s="8">
        <v>37</v>
      </c>
      <c r="J38" s="7" t="s">
        <v>224</v>
      </c>
      <c r="K38" s="8">
        <v>37</v>
      </c>
      <c r="L38" s="11" t="s">
        <v>225</v>
      </c>
    </row>
    <row r="39" spans="1:12" ht="12.75">
      <c r="A39" s="3">
        <v>38</v>
      </c>
      <c r="B39" s="14" t="s">
        <v>226</v>
      </c>
      <c r="C39" s="3">
        <v>38</v>
      </c>
      <c r="D39" s="7" t="s">
        <v>227</v>
      </c>
      <c r="E39" s="3">
        <v>38</v>
      </c>
      <c r="F39" s="6" t="s">
        <v>164</v>
      </c>
      <c r="G39" s="8">
        <v>38</v>
      </c>
      <c r="H39" s="6" t="s">
        <v>228</v>
      </c>
      <c r="I39" s="8">
        <v>38</v>
      </c>
      <c r="J39" s="6" t="s">
        <v>229</v>
      </c>
      <c r="K39" s="8">
        <v>38</v>
      </c>
      <c r="L39" s="11" t="s">
        <v>230</v>
      </c>
    </row>
    <row r="40" spans="1:12" ht="12.75">
      <c r="A40" s="3">
        <v>39</v>
      </c>
      <c r="B40" s="14" t="s">
        <v>231</v>
      </c>
      <c r="C40" s="3">
        <v>39</v>
      </c>
      <c r="D40" s="7" t="s">
        <v>232</v>
      </c>
      <c r="E40" s="3">
        <v>39</v>
      </c>
      <c r="F40" s="6" t="s">
        <v>233</v>
      </c>
      <c r="G40" s="8">
        <v>39</v>
      </c>
      <c r="H40" s="7" t="s">
        <v>234</v>
      </c>
      <c r="I40" s="8">
        <v>39</v>
      </c>
      <c r="J40" s="6" t="s">
        <v>235</v>
      </c>
      <c r="K40" s="8">
        <v>39</v>
      </c>
      <c r="L40" s="11" t="s">
        <v>236</v>
      </c>
    </row>
    <row r="41" spans="1:12" ht="12.75">
      <c r="A41" s="3">
        <v>40</v>
      </c>
      <c r="B41" s="14"/>
      <c r="C41" s="3">
        <v>40</v>
      </c>
      <c r="D41" s="7" t="s">
        <v>237</v>
      </c>
      <c r="E41" s="3">
        <v>40</v>
      </c>
      <c r="F41" s="6" t="s">
        <v>238</v>
      </c>
      <c r="G41" s="8">
        <v>40</v>
      </c>
      <c r="H41" s="6" t="s">
        <v>239</v>
      </c>
      <c r="I41" s="8">
        <v>40</v>
      </c>
      <c r="J41" s="7" t="s">
        <v>240</v>
      </c>
      <c r="K41" s="8">
        <v>40</v>
      </c>
      <c r="L41" s="9" t="s">
        <v>241</v>
      </c>
    </row>
    <row r="42" spans="1:12" ht="12.75">
      <c r="A42" s="3">
        <v>41</v>
      </c>
      <c r="B42" s="14"/>
      <c r="C42" s="3">
        <v>41</v>
      </c>
      <c r="D42" s="6" t="s">
        <v>96</v>
      </c>
      <c r="E42" s="3">
        <v>41</v>
      </c>
      <c r="F42" s="7" t="s">
        <v>242</v>
      </c>
      <c r="G42" s="8">
        <v>49</v>
      </c>
      <c r="H42" s="6" t="s">
        <v>243</v>
      </c>
      <c r="I42" s="8">
        <v>49</v>
      </c>
      <c r="J42" s="6" t="s">
        <v>244</v>
      </c>
      <c r="K42" s="8">
        <v>49</v>
      </c>
      <c r="L42" s="11" t="s">
        <v>245</v>
      </c>
    </row>
    <row r="43" spans="1:12" ht="12.75">
      <c r="A43" s="3">
        <v>42</v>
      </c>
      <c r="B43" s="14"/>
      <c r="C43" s="3">
        <v>42</v>
      </c>
      <c r="D43" s="6" t="s">
        <v>246</v>
      </c>
      <c r="E43" s="3">
        <v>42</v>
      </c>
      <c r="F43" s="6" t="s">
        <v>247</v>
      </c>
      <c r="G43" s="8">
        <v>41</v>
      </c>
      <c r="H43" s="6" t="s">
        <v>248</v>
      </c>
      <c r="I43" s="8">
        <v>41</v>
      </c>
      <c r="J43" s="6" t="s">
        <v>249</v>
      </c>
      <c r="K43" s="8">
        <v>41</v>
      </c>
      <c r="L43" s="11" t="s">
        <v>250</v>
      </c>
    </row>
    <row r="44" spans="1:12" ht="12.75">
      <c r="A44" s="3">
        <v>43</v>
      </c>
      <c r="B44" s="14"/>
      <c r="C44" s="3">
        <v>43</v>
      </c>
      <c r="D44" s="7" t="s">
        <v>251</v>
      </c>
      <c r="E44" s="3">
        <v>43</v>
      </c>
      <c r="F44" s="6" t="s">
        <v>252</v>
      </c>
      <c r="G44" s="8">
        <v>42</v>
      </c>
      <c r="H44" s="7" t="s">
        <v>253</v>
      </c>
      <c r="I44" s="8">
        <v>42</v>
      </c>
      <c r="J44" s="7" t="s">
        <v>254</v>
      </c>
      <c r="K44" s="8">
        <v>42</v>
      </c>
      <c r="L44" s="9" t="s">
        <v>255</v>
      </c>
    </row>
    <row r="45" spans="1:12" ht="12.75">
      <c r="A45" s="3">
        <v>44</v>
      </c>
      <c r="B45" s="14"/>
      <c r="C45" s="3">
        <v>44</v>
      </c>
      <c r="D45" s="7" t="s">
        <v>256</v>
      </c>
      <c r="E45" s="3">
        <v>44</v>
      </c>
      <c r="F45" s="6" t="s">
        <v>257</v>
      </c>
      <c r="G45" s="8">
        <v>43</v>
      </c>
      <c r="H45" s="6" t="s">
        <v>258</v>
      </c>
      <c r="I45" s="8">
        <v>43</v>
      </c>
      <c r="J45" s="6" t="s">
        <v>259</v>
      </c>
      <c r="K45" s="8">
        <v>43</v>
      </c>
      <c r="L45" s="15" t="s">
        <v>260</v>
      </c>
    </row>
    <row r="46" spans="1:12" ht="12.75">
      <c r="A46" s="3">
        <v>45</v>
      </c>
      <c r="B46" s="14"/>
      <c r="C46" s="3">
        <v>45</v>
      </c>
      <c r="D46" s="7" t="s">
        <v>261</v>
      </c>
      <c r="E46" s="3">
        <v>45</v>
      </c>
      <c r="F46" s="6" t="s">
        <v>262</v>
      </c>
      <c r="G46" s="8">
        <v>44</v>
      </c>
      <c r="H46" s="6" t="s">
        <v>263</v>
      </c>
      <c r="I46" s="8">
        <v>44</v>
      </c>
      <c r="J46" s="15" t="s">
        <v>260</v>
      </c>
      <c r="K46" s="8">
        <v>44</v>
      </c>
      <c r="L46" s="9" t="s">
        <v>264</v>
      </c>
    </row>
    <row r="47" spans="1:12" ht="12.75">
      <c r="A47" s="3">
        <v>46</v>
      </c>
      <c r="B47" s="14"/>
      <c r="C47" s="3">
        <v>46</v>
      </c>
      <c r="D47" s="6" t="s">
        <v>265</v>
      </c>
      <c r="E47" s="3">
        <v>46</v>
      </c>
      <c r="F47" s="12" t="s">
        <v>266</v>
      </c>
      <c r="G47" s="8">
        <v>46</v>
      </c>
      <c r="H47" s="7" t="s">
        <v>267</v>
      </c>
      <c r="I47" s="8">
        <v>45</v>
      </c>
      <c r="J47" s="6" t="s">
        <v>268</v>
      </c>
      <c r="K47" s="8">
        <v>45</v>
      </c>
      <c r="L47" s="9" t="s">
        <v>269</v>
      </c>
    </row>
    <row r="48" spans="1:12" ht="12.75">
      <c r="A48" s="3">
        <v>47</v>
      </c>
      <c r="B48" s="14"/>
      <c r="C48" s="3">
        <v>47</v>
      </c>
      <c r="D48" s="6" t="s">
        <v>270</v>
      </c>
      <c r="E48" s="3">
        <v>47</v>
      </c>
      <c r="F48" s="7" t="s">
        <v>271</v>
      </c>
      <c r="G48" s="8">
        <v>47</v>
      </c>
      <c r="H48" s="7" t="s">
        <v>272</v>
      </c>
      <c r="I48" s="8">
        <v>46</v>
      </c>
      <c r="J48" s="6" t="s">
        <v>273</v>
      </c>
      <c r="K48" s="8">
        <v>46</v>
      </c>
      <c r="L48" s="11" t="s">
        <v>274</v>
      </c>
    </row>
    <row r="49" spans="1:12" ht="12.75">
      <c r="A49" s="3">
        <v>48</v>
      </c>
      <c r="B49" s="14"/>
      <c r="C49" s="3">
        <v>48</v>
      </c>
      <c r="D49" s="7" t="s">
        <v>275</v>
      </c>
      <c r="E49" s="3">
        <v>48</v>
      </c>
      <c r="F49" s="6" t="s">
        <v>276</v>
      </c>
      <c r="G49" s="8">
        <v>48</v>
      </c>
      <c r="H49" s="6" t="s">
        <v>277</v>
      </c>
      <c r="I49" s="8">
        <v>47</v>
      </c>
      <c r="J49" s="6" t="s">
        <v>278</v>
      </c>
      <c r="K49" s="8">
        <v>47</v>
      </c>
      <c r="L49" s="9" t="s">
        <v>279</v>
      </c>
    </row>
    <row r="50" spans="1:12" ht="12.75">
      <c r="A50" s="3">
        <v>49</v>
      </c>
      <c r="B50" s="14"/>
      <c r="C50" s="3">
        <v>49</v>
      </c>
      <c r="D50" s="7" t="s">
        <v>280</v>
      </c>
      <c r="E50" s="3">
        <v>49</v>
      </c>
      <c r="F50" s="6" t="s">
        <v>281</v>
      </c>
      <c r="G50" s="16">
        <v>49</v>
      </c>
      <c r="H50" s="7" t="s">
        <v>282</v>
      </c>
      <c r="I50" s="8">
        <v>48</v>
      </c>
      <c r="J50" s="7" t="s">
        <v>283</v>
      </c>
      <c r="K50" s="8">
        <v>48</v>
      </c>
      <c r="L50" s="11" t="s">
        <v>284</v>
      </c>
    </row>
    <row r="51" spans="1:12" ht="12.75">
      <c r="A51" s="3">
        <v>50</v>
      </c>
      <c r="B51" s="14"/>
      <c r="C51" s="3">
        <v>50</v>
      </c>
      <c r="D51" s="6" t="s">
        <v>285</v>
      </c>
      <c r="E51" s="3">
        <v>50</v>
      </c>
      <c r="F51" s="7" t="s">
        <v>286</v>
      </c>
      <c r="G51" s="8">
        <v>50</v>
      </c>
      <c r="H51" s="6" t="s">
        <v>287</v>
      </c>
      <c r="I51" s="8">
        <v>49</v>
      </c>
      <c r="J51" s="7" t="s">
        <v>288</v>
      </c>
      <c r="K51" s="8">
        <v>49</v>
      </c>
      <c r="L51" s="11" t="s">
        <v>289</v>
      </c>
    </row>
    <row r="52" spans="1:12" ht="12.75">
      <c r="A52" s="3">
        <v>51</v>
      </c>
      <c r="B52" s="14"/>
      <c r="C52" s="3">
        <v>51</v>
      </c>
      <c r="D52" s="6" t="s">
        <v>290</v>
      </c>
      <c r="E52" s="3">
        <v>51</v>
      </c>
      <c r="F52" s="6" t="s">
        <v>291</v>
      </c>
      <c r="G52" s="3">
        <v>51</v>
      </c>
      <c r="H52" s="7" t="s">
        <v>292</v>
      </c>
      <c r="I52" s="3">
        <v>51</v>
      </c>
      <c r="J52" s="7" t="s">
        <v>293</v>
      </c>
      <c r="K52" s="3">
        <v>51</v>
      </c>
      <c r="L52" s="11" t="s">
        <v>294</v>
      </c>
    </row>
    <row r="53" spans="1:12" ht="12.75">
      <c r="A53" s="3">
        <v>52</v>
      </c>
      <c r="B53" s="14"/>
      <c r="C53" s="3">
        <v>52</v>
      </c>
      <c r="D53" s="7" t="s">
        <v>295</v>
      </c>
      <c r="E53" s="3">
        <v>52</v>
      </c>
      <c r="F53" s="7" t="s">
        <v>296</v>
      </c>
      <c r="G53" s="3">
        <v>52</v>
      </c>
      <c r="H53" s="6" t="s">
        <v>297</v>
      </c>
      <c r="I53" s="3">
        <v>52</v>
      </c>
      <c r="J53" s="7" t="s">
        <v>298</v>
      </c>
      <c r="K53" s="3">
        <v>52</v>
      </c>
      <c r="L53" s="11" t="s">
        <v>299</v>
      </c>
    </row>
    <row r="54" spans="1:12" ht="12.75">
      <c r="A54" s="3">
        <v>53</v>
      </c>
      <c r="B54" s="14"/>
      <c r="C54" s="3">
        <v>53</v>
      </c>
      <c r="D54" s="6" t="s">
        <v>300</v>
      </c>
      <c r="E54" s="3">
        <v>53</v>
      </c>
      <c r="F54" s="6" t="s">
        <v>301</v>
      </c>
      <c r="G54" s="3">
        <v>53</v>
      </c>
      <c r="H54" s="6" t="s">
        <v>302</v>
      </c>
      <c r="I54" s="3">
        <v>53</v>
      </c>
      <c r="J54" s="6" t="s">
        <v>303</v>
      </c>
      <c r="K54" s="3">
        <v>53</v>
      </c>
      <c r="L54" s="11" t="s">
        <v>304</v>
      </c>
    </row>
    <row r="55" spans="1:12" ht="12.75">
      <c r="A55" s="3">
        <v>54</v>
      </c>
      <c r="B55" s="14"/>
      <c r="C55" s="3">
        <v>54</v>
      </c>
      <c r="D55" s="6" t="s">
        <v>305</v>
      </c>
      <c r="E55" s="3">
        <v>54</v>
      </c>
      <c r="F55" s="6" t="s">
        <v>306</v>
      </c>
      <c r="G55" s="3">
        <v>54</v>
      </c>
      <c r="H55" s="7" t="s">
        <v>307</v>
      </c>
      <c r="I55" s="3">
        <v>54</v>
      </c>
      <c r="J55" s="6" t="s">
        <v>308</v>
      </c>
      <c r="K55" s="3">
        <v>54</v>
      </c>
      <c r="L55" s="11" t="s">
        <v>309</v>
      </c>
    </row>
    <row r="56" spans="1:12" ht="12.75">
      <c r="A56" s="3">
        <v>55</v>
      </c>
      <c r="B56" s="14"/>
      <c r="C56" s="3">
        <v>55</v>
      </c>
      <c r="D56" s="7" t="s">
        <v>310</v>
      </c>
      <c r="E56" s="3">
        <v>55</v>
      </c>
      <c r="F56" s="7" t="s">
        <v>311</v>
      </c>
      <c r="G56" s="3">
        <v>55</v>
      </c>
      <c r="H56" s="6" t="s">
        <v>312</v>
      </c>
      <c r="I56" s="3">
        <v>55</v>
      </c>
      <c r="J56" s="6" t="s">
        <v>313</v>
      </c>
      <c r="K56" s="3">
        <v>55</v>
      </c>
      <c r="L56" s="11" t="s">
        <v>314</v>
      </c>
    </row>
    <row r="57" spans="1:12" ht="12.75">
      <c r="A57" s="3">
        <v>56</v>
      </c>
      <c r="B57" s="14"/>
      <c r="C57" s="3">
        <v>56</v>
      </c>
      <c r="D57" s="6" t="s">
        <v>315</v>
      </c>
      <c r="E57" s="3">
        <v>56</v>
      </c>
      <c r="F57" s="6" t="s">
        <v>316</v>
      </c>
      <c r="G57" s="3">
        <v>56</v>
      </c>
      <c r="H57" s="7" t="s">
        <v>317</v>
      </c>
      <c r="I57" s="3">
        <v>56</v>
      </c>
      <c r="J57" s="7" t="s">
        <v>318</v>
      </c>
      <c r="K57" s="3">
        <v>56</v>
      </c>
      <c r="L57" s="11" t="s">
        <v>319</v>
      </c>
    </row>
    <row r="58" spans="1:12" ht="12.75">
      <c r="A58" s="3">
        <v>57</v>
      </c>
      <c r="B58" s="14"/>
      <c r="C58" s="3">
        <v>57</v>
      </c>
      <c r="D58" s="7" t="s">
        <v>320</v>
      </c>
      <c r="E58" s="3">
        <v>57</v>
      </c>
      <c r="F58" s="7" t="s">
        <v>321</v>
      </c>
      <c r="G58" s="3">
        <v>57</v>
      </c>
      <c r="H58" s="6" t="s">
        <v>322</v>
      </c>
      <c r="I58" s="3">
        <v>57</v>
      </c>
      <c r="J58" s="7" t="s">
        <v>323</v>
      </c>
      <c r="K58" s="3">
        <v>57</v>
      </c>
      <c r="L58" s="11" t="s">
        <v>324</v>
      </c>
    </row>
    <row r="59" spans="1:12" ht="12.75">
      <c r="A59" s="3">
        <v>58</v>
      </c>
      <c r="B59" s="14"/>
      <c r="C59" s="3">
        <v>58</v>
      </c>
      <c r="D59" s="7" t="s">
        <v>325</v>
      </c>
      <c r="E59" s="3">
        <v>58</v>
      </c>
      <c r="F59" s="6" t="s">
        <v>326</v>
      </c>
      <c r="G59" s="3">
        <v>58</v>
      </c>
      <c r="H59" s="6" t="s">
        <v>327</v>
      </c>
      <c r="I59" s="3">
        <v>58</v>
      </c>
      <c r="J59" s="7" t="s">
        <v>309</v>
      </c>
      <c r="K59" s="3">
        <v>58</v>
      </c>
      <c r="L59" s="11" t="s">
        <v>328</v>
      </c>
    </row>
    <row r="60" spans="1:12" ht="12.75">
      <c r="A60" s="3">
        <v>59</v>
      </c>
      <c r="B60" s="14"/>
      <c r="C60" s="3">
        <v>59</v>
      </c>
      <c r="D60" s="6" t="s">
        <v>329</v>
      </c>
      <c r="E60" s="3">
        <v>59</v>
      </c>
      <c r="F60" s="6" t="s">
        <v>330</v>
      </c>
      <c r="G60" s="3">
        <v>59</v>
      </c>
      <c r="H60" s="7" t="s">
        <v>331</v>
      </c>
      <c r="I60" s="3">
        <v>59</v>
      </c>
      <c r="J60" s="6" t="s">
        <v>332</v>
      </c>
      <c r="K60" s="3">
        <v>59</v>
      </c>
      <c r="L60" s="17" t="s">
        <v>333</v>
      </c>
    </row>
    <row r="61" spans="1:12" ht="12.75">
      <c r="A61" s="3">
        <v>60</v>
      </c>
      <c r="B61" s="14"/>
      <c r="C61" s="3">
        <v>60</v>
      </c>
      <c r="D61" s="6" t="s">
        <v>334</v>
      </c>
      <c r="E61" s="3">
        <v>60</v>
      </c>
      <c r="F61" s="7" t="s">
        <v>335</v>
      </c>
      <c r="G61" s="3">
        <v>60</v>
      </c>
      <c r="H61" s="7" t="s">
        <v>336</v>
      </c>
      <c r="I61" s="3">
        <v>60</v>
      </c>
      <c r="J61" s="7" t="s">
        <v>337</v>
      </c>
      <c r="K61" s="3">
        <v>60</v>
      </c>
      <c r="L61" s="17" t="s">
        <v>338</v>
      </c>
    </row>
    <row r="62" spans="1:12" ht="12.75">
      <c r="A62" s="3">
        <v>61</v>
      </c>
      <c r="B62" s="14"/>
      <c r="C62" s="3">
        <v>61</v>
      </c>
      <c r="D62" s="6" t="s">
        <v>339</v>
      </c>
      <c r="E62" s="3">
        <v>61</v>
      </c>
      <c r="F62" s="7" t="s">
        <v>340</v>
      </c>
      <c r="G62" s="3">
        <v>61</v>
      </c>
      <c r="H62" s="6" t="s">
        <v>341</v>
      </c>
      <c r="I62" s="3">
        <v>61</v>
      </c>
      <c r="J62" s="6" t="s">
        <v>342</v>
      </c>
      <c r="K62" s="3">
        <v>61</v>
      </c>
      <c r="L62" s="17" t="s">
        <v>343</v>
      </c>
    </row>
    <row r="63" spans="1:12" ht="12.75">
      <c r="A63" s="3">
        <v>62</v>
      </c>
      <c r="B63" s="14"/>
      <c r="C63" s="3">
        <v>62</v>
      </c>
      <c r="D63" s="7" t="s">
        <v>344</v>
      </c>
      <c r="E63" s="3">
        <v>62</v>
      </c>
      <c r="F63" s="6" t="s">
        <v>345</v>
      </c>
      <c r="G63" s="3">
        <v>62</v>
      </c>
      <c r="H63" s="6" t="s">
        <v>346</v>
      </c>
      <c r="I63" s="3">
        <v>62</v>
      </c>
      <c r="J63" s="7" t="s">
        <v>347</v>
      </c>
      <c r="K63" s="3">
        <v>62</v>
      </c>
      <c r="L63" s="17" t="s">
        <v>348</v>
      </c>
    </row>
    <row r="64" spans="1:12" ht="12.75">
      <c r="A64" s="3">
        <v>63</v>
      </c>
      <c r="B64" s="14"/>
      <c r="C64" s="3">
        <v>63</v>
      </c>
      <c r="D64" s="6" t="s">
        <v>349</v>
      </c>
      <c r="E64" s="3">
        <v>63</v>
      </c>
      <c r="F64" s="12" t="s">
        <v>350</v>
      </c>
      <c r="G64" s="3">
        <v>63</v>
      </c>
      <c r="H64" s="6" t="s">
        <v>351</v>
      </c>
      <c r="I64" s="3">
        <v>63</v>
      </c>
      <c r="J64" s="14" t="s">
        <v>352</v>
      </c>
      <c r="K64" s="3">
        <v>63</v>
      </c>
      <c r="L64" s="17" t="s">
        <v>353</v>
      </c>
    </row>
    <row r="65" spans="1:12" ht="12.75">
      <c r="A65" s="3">
        <v>64</v>
      </c>
      <c r="B65" s="14"/>
      <c r="C65" s="3">
        <v>64</v>
      </c>
      <c r="D65" s="6" t="s">
        <v>354</v>
      </c>
      <c r="E65" s="3">
        <v>64</v>
      </c>
      <c r="F65" s="12" t="s">
        <v>355</v>
      </c>
      <c r="G65" s="3">
        <v>64</v>
      </c>
      <c r="H65" s="6" t="s">
        <v>356</v>
      </c>
      <c r="I65" s="3">
        <v>64</v>
      </c>
      <c r="J65" s="14"/>
      <c r="K65" s="3">
        <v>64</v>
      </c>
      <c r="L65" s="17" t="s">
        <v>357</v>
      </c>
    </row>
    <row r="66" spans="1:12" ht="12.75">
      <c r="A66" s="3">
        <v>65</v>
      </c>
      <c r="B66" s="14"/>
      <c r="C66" s="3">
        <v>65</v>
      </c>
      <c r="D66" s="6" t="s">
        <v>358</v>
      </c>
      <c r="E66" s="3">
        <v>65</v>
      </c>
      <c r="F66" s="6" t="s">
        <v>359</v>
      </c>
      <c r="G66" s="3">
        <v>65</v>
      </c>
      <c r="H66" s="6" t="s">
        <v>360</v>
      </c>
      <c r="I66" s="3">
        <v>65</v>
      </c>
      <c r="J66" s="14"/>
      <c r="K66" s="3">
        <v>65</v>
      </c>
      <c r="L66" s="17" t="s">
        <v>361</v>
      </c>
    </row>
    <row r="67" spans="1:12" ht="12.75">
      <c r="A67" s="3">
        <v>66</v>
      </c>
      <c r="B67" s="14"/>
      <c r="C67" s="3">
        <v>66</v>
      </c>
      <c r="D67" s="7" t="s">
        <v>362</v>
      </c>
      <c r="E67" s="3">
        <v>66</v>
      </c>
      <c r="F67" s="6" t="s">
        <v>363</v>
      </c>
      <c r="G67" s="3">
        <v>66</v>
      </c>
      <c r="H67" s="7" t="s">
        <v>364</v>
      </c>
      <c r="I67" s="3">
        <v>66</v>
      </c>
      <c r="J67" s="14"/>
      <c r="K67" s="3">
        <v>66</v>
      </c>
      <c r="L67" s="17"/>
    </row>
    <row r="68" spans="1:12" ht="12.75">
      <c r="A68" s="3">
        <v>67</v>
      </c>
      <c r="B68" s="14"/>
      <c r="C68" s="3">
        <v>67</v>
      </c>
      <c r="D68" s="7" t="s">
        <v>131</v>
      </c>
      <c r="E68" s="3">
        <v>67</v>
      </c>
      <c r="F68" s="7" t="s">
        <v>365</v>
      </c>
      <c r="G68" s="3">
        <v>67</v>
      </c>
      <c r="H68" s="6" t="s">
        <v>366</v>
      </c>
      <c r="I68" s="3">
        <v>67</v>
      </c>
      <c r="J68" s="14"/>
      <c r="K68" s="3">
        <v>67</v>
      </c>
      <c r="L68" s="17"/>
    </row>
    <row r="69" spans="1:12" ht="12.75">
      <c r="A69" s="3">
        <v>68</v>
      </c>
      <c r="B69" s="14"/>
      <c r="C69" s="3">
        <v>68</v>
      </c>
      <c r="D69" s="6" t="s">
        <v>367</v>
      </c>
      <c r="E69" s="3">
        <v>68</v>
      </c>
      <c r="F69" s="6" t="s">
        <v>368</v>
      </c>
      <c r="G69" s="3">
        <v>68</v>
      </c>
      <c r="H69" s="6" t="s">
        <v>369</v>
      </c>
      <c r="I69" s="3">
        <v>68</v>
      </c>
      <c r="J69" s="14"/>
      <c r="K69" s="3">
        <v>68</v>
      </c>
      <c r="L69" s="17"/>
    </row>
    <row r="70" spans="1:12" ht="12.75">
      <c r="A70" s="3">
        <v>69</v>
      </c>
      <c r="B70" s="14"/>
      <c r="C70" s="3">
        <v>69</v>
      </c>
      <c r="D70" s="6" t="s">
        <v>370</v>
      </c>
      <c r="E70" s="3">
        <v>69</v>
      </c>
      <c r="F70" s="7" t="s">
        <v>371</v>
      </c>
      <c r="G70" s="3">
        <v>69</v>
      </c>
      <c r="H70" s="6" t="s">
        <v>372</v>
      </c>
      <c r="I70" s="3">
        <v>69</v>
      </c>
      <c r="J70" s="14"/>
      <c r="K70" s="3">
        <v>69</v>
      </c>
      <c r="L70" s="17"/>
    </row>
    <row r="71" spans="1:12" ht="12.75">
      <c r="A71" s="3">
        <v>70</v>
      </c>
      <c r="B71" s="14"/>
      <c r="C71" s="3">
        <v>70</v>
      </c>
      <c r="D71" s="6" t="s">
        <v>373</v>
      </c>
      <c r="E71" s="3">
        <v>70</v>
      </c>
      <c r="F71" s="7" t="s">
        <v>374</v>
      </c>
      <c r="G71" s="3">
        <v>70</v>
      </c>
      <c r="H71" s="7" t="s">
        <v>375</v>
      </c>
      <c r="I71" s="3">
        <v>70</v>
      </c>
      <c r="J71" s="14"/>
      <c r="K71" s="3">
        <v>70</v>
      </c>
      <c r="L71" s="17"/>
    </row>
    <row r="72" spans="1:12" ht="12.75">
      <c r="A72" s="3">
        <v>71</v>
      </c>
      <c r="B72" s="14"/>
      <c r="C72" s="3">
        <v>71</v>
      </c>
      <c r="D72" s="6" t="s">
        <v>376</v>
      </c>
      <c r="E72" s="3">
        <v>71</v>
      </c>
      <c r="F72" s="7" t="s">
        <v>377</v>
      </c>
      <c r="G72" s="3">
        <v>71</v>
      </c>
      <c r="H72" s="7" t="s">
        <v>378</v>
      </c>
      <c r="I72" s="3">
        <v>71</v>
      </c>
      <c r="J72" s="14"/>
      <c r="K72" s="3">
        <v>71</v>
      </c>
      <c r="L72" s="17"/>
    </row>
    <row r="73" spans="1:12" ht="12.75">
      <c r="A73" s="3">
        <v>72</v>
      </c>
      <c r="B73" s="14"/>
      <c r="C73" s="3">
        <v>72</v>
      </c>
      <c r="D73" s="7" t="s">
        <v>379</v>
      </c>
      <c r="E73" s="3">
        <v>72</v>
      </c>
      <c r="F73" s="6" t="s">
        <v>380</v>
      </c>
      <c r="G73" s="3">
        <v>72</v>
      </c>
      <c r="H73" s="7" t="s">
        <v>381</v>
      </c>
      <c r="I73" s="3">
        <v>72</v>
      </c>
      <c r="J73" s="14"/>
      <c r="K73" s="3">
        <v>72</v>
      </c>
      <c r="L73" s="17"/>
    </row>
    <row r="74" spans="1:12" ht="12.75">
      <c r="A74" s="3">
        <v>73</v>
      </c>
      <c r="B74" s="14"/>
      <c r="C74" s="3">
        <v>73</v>
      </c>
      <c r="D74" s="6" t="s">
        <v>382</v>
      </c>
      <c r="E74" s="3">
        <v>73</v>
      </c>
      <c r="F74" s="6" t="s">
        <v>383</v>
      </c>
      <c r="G74" s="3">
        <v>73</v>
      </c>
      <c r="H74" s="6" t="s">
        <v>384</v>
      </c>
      <c r="I74" s="3">
        <v>73</v>
      </c>
      <c r="J74" s="14"/>
      <c r="K74" s="3">
        <v>73</v>
      </c>
      <c r="L74" s="17"/>
    </row>
    <row r="75" spans="1:12" ht="12.75">
      <c r="A75" s="3">
        <v>74</v>
      </c>
      <c r="B75" s="14"/>
      <c r="C75" s="3">
        <v>74</v>
      </c>
      <c r="D75" s="7" t="s">
        <v>385</v>
      </c>
      <c r="E75" s="3">
        <v>74</v>
      </c>
      <c r="F75" s="7" t="s">
        <v>386</v>
      </c>
      <c r="G75" s="3">
        <v>74</v>
      </c>
      <c r="H75" s="7" t="s">
        <v>387</v>
      </c>
      <c r="I75" s="3">
        <v>74</v>
      </c>
      <c r="J75" s="14"/>
      <c r="K75" s="3">
        <v>74</v>
      </c>
      <c r="L75" s="17"/>
    </row>
    <row r="76" spans="1:12" ht="12.75">
      <c r="A76" s="3">
        <v>75</v>
      </c>
      <c r="B76" s="14"/>
      <c r="C76" s="3">
        <v>75</v>
      </c>
      <c r="D76" s="18" t="s">
        <v>260</v>
      </c>
      <c r="E76" s="3">
        <v>75</v>
      </c>
      <c r="F76" s="6" t="s">
        <v>388</v>
      </c>
      <c r="G76" s="3">
        <v>75</v>
      </c>
      <c r="H76" s="6" t="s">
        <v>389</v>
      </c>
      <c r="I76" s="3">
        <v>75</v>
      </c>
      <c r="J76" s="14"/>
      <c r="K76" s="3">
        <v>75</v>
      </c>
      <c r="L76" s="17"/>
    </row>
    <row r="77" spans="1:12" ht="12.75">
      <c r="A77" s="3">
        <v>76</v>
      </c>
      <c r="B77" s="14"/>
      <c r="C77" s="3">
        <v>76</v>
      </c>
      <c r="D77" s="6" t="s">
        <v>390</v>
      </c>
      <c r="E77" s="3">
        <v>76</v>
      </c>
      <c r="F77" s="7" t="s">
        <v>391</v>
      </c>
      <c r="G77" s="3">
        <v>76</v>
      </c>
      <c r="H77" s="7" t="s">
        <v>392</v>
      </c>
      <c r="I77" s="3">
        <v>76</v>
      </c>
      <c r="J77" s="14"/>
      <c r="K77" s="3">
        <v>76</v>
      </c>
      <c r="L77" s="17"/>
    </row>
    <row r="78" spans="1:12" ht="12.75">
      <c r="A78" s="3">
        <v>77</v>
      </c>
      <c r="B78" s="14"/>
      <c r="C78" s="3">
        <v>77</v>
      </c>
      <c r="D78" s="7" t="s">
        <v>393</v>
      </c>
      <c r="E78" s="3">
        <v>77</v>
      </c>
      <c r="F78" s="7" t="s">
        <v>394</v>
      </c>
      <c r="G78" s="3">
        <v>77</v>
      </c>
      <c r="H78" s="6" t="s">
        <v>395</v>
      </c>
      <c r="I78" s="3">
        <v>77</v>
      </c>
      <c r="J78" s="14"/>
      <c r="K78" s="3">
        <v>77</v>
      </c>
      <c r="L78" s="17"/>
    </row>
    <row r="79" spans="1:12" ht="12.75">
      <c r="A79" s="3">
        <v>78</v>
      </c>
      <c r="B79" s="14"/>
      <c r="C79" s="3">
        <v>78</v>
      </c>
      <c r="D79" s="7" t="s">
        <v>396</v>
      </c>
      <c r="E79" s="3">
        <v>78</v>
      </c>
      <c r="F79" s="6" t="s">
        <v>397</v>
      </c>
      <c r="G79" s="3">
        <v>78</v>
      </c>
      <c r="H79" s="6" t="s">
        <v>398</v>
      </c>
      <c r="I79" s="3">
        <v>78</v>
      </c>
      <c r="J79" s="14"/>
      <c r="K79" s="3">
        <v>78</v>
      </c>
      <c r="L79" s="17"/>
    </row>
    <row r="80" spans="1:12" ht="12.75">
      <c r="A80" s="3">
        <v>79</v>
      </c>
      <c r="B80" s="14"/>
      <c r="C80" s="3">
        <v>79</v>
      </c>
      <c r="D80" s="7" t="s">
        <v>399</v>
      </c>
      <c r="E80" s="3">
        <v>79</v>
      </c>
      <c r="F80" s="7" t="s">
        <v>400</v>
      </c>
      <c r="G80" s="3">
        <v>79</v>
      </c>
      <c r="H80" s="6" t="s">
        <v>401</v>
      </c>
      <c r="I80" s="3">
        <v>79</v>
      </c>
      <c r="J80" s="14"/>
      <c r="K80" s="3">
        <v>79</v>
      </c>
      <c r="L80" s="17"/>
    </row>
    <row r="81" spans="1:12" ht="12.75">
      <c r="A81" s="3">
        <v>80</v>
      </c>
      <c r="B81" s="14"/>
      <c r="C81" s="3">
        <v>80</v>
      </c>
      <c r="D81" s="7" t="s">
        <v>402</v>
      </c>
      <c r="E81" s="3">
        <v>80</v>
      </c>
      <c r="F81" s="6" t="s">
        <v>403</v>
      </c>
      <c r="G81" s="3">
        <v>80</v>
      </c>
      <c r="H81" s="6" t="s">
        <v>404</v>
      </c>
      <c r="I81" s="3">
        <v>80</v>
      </c>
      <c r="J81" s="14"/>
      <c r="K81" s="3">
        <v>80</v>
      </c>
      <c r="L81" s="17"/>
    </row>
    <row r="82" spans="1:12" ht="12.75">
      <c r="A82" s="3">
        <v>81</v>
      </c>
      <c r="B82" s="14"/>
      <c r="C82" s="3">
        <v>81</v>
      </c>
      <c r="D82" s="7" t="s">
        <v>405</v>
      </c>
      <c r="E82" s="3">
        <v>81</v>
      </c>
      <c r="F82" s="7" t="s">
        <v>406</v>
      </c>
      <c r="G82" s="3">
        <v>81</v>
      </c>
      <c r="H82" s="6" t="s">
        <v>407</v>
      </c>
      <c r="I82" s="3">
        <v>81</v>
      </c>
      <c r="J82" s="14"/>
      <c r="K82" s="3">
        <v>81</v>
      </c>
      <c r="L82" s="17"/>
    </row>
    <row r="83" spans="1:12" ht="12.75">
      <c r="A83" s="3">
        <v>82</v>
      </c>
      <c r="B83" s="14"/>
      <c r="C83" s="3">
        <v>82</v>
      </c>
      <c r="D83" s="6" t="s">
        <v>408</v>
      </c>
      <c r="E83" s="3">
        <v>82</v>
      </c>
      <c r="F83" s="6" t="s">
        <v>409</v>
      </c>
      <c r="G83" s="3">
        <v>82</v>
      </c>
      <c r="H83" s="6" t="s">
        <v>410</v>
      </c>
      <c r="I83" s="3">
        <v>82</v>
      </c>
      <c r="J83" s="14"/>
      <c r="K83" s="3">
        <v>82</v>
      </c>
      <c r="L83" s="17"/>
    </row>
    <row r="84" spans="1:12" ht="12.75">
      <c r="A84" s="3">
        <v>83</v>
      </c>
      <c r="B84" s="14"/>
      <c r="C84" s="3">
        <v>83</v>
      </c>
      <c r="D84" s="7" t="s">
        <v>411</v>
      </c>
      <c r="E84" s="3">
        <v>83</v>
      </c>
      <c r="F84" s="7" t="s">
        <v>412</v>
      </c>
      <c r="G84" s="3">
        <v>83</v>
      </c>
      <c r="H84" s="7" t="s">
        <v>413</v>
      </c>
      <c r="I84" s="3">
        <v>83</v>
      </c>
      <c r="J84" s="14"/>
      <c r="K84" s="3">
        <v>83</v>
      </c>
      <c r="L84" s="17"/>
    </row>
    <row r="85" spans="1:12" ht="12.75">
      <c r="A85" s="3">
        <v>84</v>
      </c>
      <c r="B85" s="14"/>
      <c r="C85" s="3">
        <v>84</v>
      </c>
      <c r="D85" s="6" t="s">
        <v>414</v>
      </c>
      <c r="E85" s="3">
        <v>84</v>
      </c>
      <c r="F85" s="7" t="s">
        <v>415</v>
      </c>
      <c r="G85" s="3">
        <v>84</v>
      </c>
      <c r="H85" s="7" t="s">
        <v>416</v>
      </c>
      <c r="I85" s="3">
        <v>84</v>
      </c>
      <c r="J85" s="14"/>
      <c r="K85" s="3">
        <v>84</v>
      </c>
      <c r="L85" s="17"/>
    </row>
    <row r="86" spans="1:12" ht="12.75">
      <c r="A86" s="3">
        <v>85</v>
      </c>
      <c r="B86" s="14"/>
      <c r="C86" s="3">
        <v>85</v>
      </c>
      <c r="D86" s="6" t="s">
        <v>417</v>
      </c>
      <c r="E86" s="3">
        <v>85</v>
      </c>
      <c r="F86" s="6" t="s">
        <v>418</v>
      </c>
      <c r="G86" s="3">
        <v>85</v>
      </c>
      <c r="H86" s="6" t="s">
        <v>419</v>
      </c>
      <c r="I86" s="3">
        <v>85</v>
      </c>
      <c r="J86" s="14"/>
      <c r="K86" s="3">
        <v>85</v>
      </c>
      <c r="L86" s="17"/>
    </row>
    <row r="87" spans="1:12" ht="12.75">
      <c r="A87" s="3">
        <v>86</v>
      </c>
      <c r="B87" s="14"/>
      <c r="C87" s="3">
        <v>86</v>
      </c>
      <c r="D87" s="7" t="s">
        <v>420</v>
      </c>
      <c r="E87" s="3">
        <v>86</v>
      </c>
      <c r="F87" s="19" t="s">
        <v>421</v>
      </c>
      <c r="G87" s="3">
        <v>86</v>
      </c>
      <c r="H87" s="7" t="s">
        <v>422</v>
      </c>
      <c r="I87" s="3">
        <v>86</v>
      </c>
      <c r="J87" s="14"/>
      <c r="K87" s="3">
        <v>86</v>
      </c>
      <c r="L87" s="17"/>
    </row>
    <row r="88" spans="1:12" ht="12.75">
      <c r="A88" s="3">
        <v>87</v>
      </c>
      <c r="B88" s="14"/>
      <c r="C88" s="3">
        <v>87</v>
      </c>
      <c r="D88" s="7" t="s">
        <v>423</v>
      </c>
      <c r="E88" s="3">
        <v>87</v>
      </c>
      <c r="F88" s="7" t="s">
        <v>424</v>
      </c>
      <c r="G88" s="3">
        <v>87</v>
      </c>
      <c r="H88" s="7" t="s">
        <v>425</v>
      </c>
      <c r="I88" s="3">
        <v>87</v>
      </c>
      <c r="J88" s="14"/>
      <c r="K88" s="3">
        <v>87</v>
      </c>
      <c r="L88" s="17"/>
    </row>
    <row r="89" spans="1:12" ht="12.75">
      <c r="A89" s="3">
        <v>88</v>
      </c>
      <c r="B89" s="14"/>
      <c r="C89" s="3">
        <v>88</v>
      </c>
      <c r="D89" s="7" t="s">
        <v>426</v>
      </c>
      <c r="E89" s="3">
        <v>88</v>
      </c>
      <c r="F89" s="6" t="s">
        <v>427</v>
      </c>
      <c r="G89" s="3">
        <v>88</v>
      </c>
      <c r="H89" s="7" t="s">
        <v>428</v>
      </c>
      <c r="I89" s="3">
        <v>88</v>
      </c>
      <c r="J89" s="14"/>
      <c r="K89" s="3">
        <v>88</v>
      </c>
      <c r="L89" s="17"/>
    </row>
    <row r="90" spans="1:12" ht="12.75">
      <c r="A90" s="3">
        <v>89</v>
      </c>
      <c r="B90" s="14"/>
      <c r="C90" s="3">
        <v>89</v>
      </c>
      <c r="D90" s="6"/>
      <c r="E90" s="3">
        <v>89</v>
      </c>
      <c r="F90" s="6" t="s">
        <v>429</v>
      </c>
      <c r="G90" s="3">
        <v>89</v>
      </c>
      <c r="H90" s="15" t="s">
        <v>430</v>
      </c>
      <c r="I90" s="3">
        <v>89</v>
      </c>
      <c r="J90" s="14"/>
      <c r="K90" s="3">
        <v>89</v>
      </c>
      <c r="L90" s="17"/>
    </row>
    <row r="91" spans="1:12" ht="12.75">
      <c r="A91" s="3">
        <v>90</v>
      </c>
      <c r="B91" s="14"/>
      <c r="C91" s="3">
        <v>90</v>
      </c>
      <c r="D91" s="6"/>
      <c r="E91" s="3">
        <v>90</v>
      </c>
      <c r="F91" s="6" t="s">
        <v>431</v>
      </c>
      <c r="G91" s="3">
        <v>90</v>
      </c>
      <c r="H91" s="7" t="s">
        <v>432</v>
      </c>
      <c r="I91" s="3">
        <v>90</v>
      </c>
      <c r="J91" s="14"/>
      <c r="K91" s="3">
        <v>90</v>
      </c>
      <c r="L91" s="17"/>
    </row>
    <row r="92" spans="1:12" ht="12.75">
      <c r="A92" s="3">
        <v>91</v>
      </c>
      <c r="B92" s="14"/>
      <c r="C92" s="3">
        <v>91</v>
      </c>
      <c r="D92" s="7"/>
      <c r="E92" s="3">
        <v>91</v>
      </c>
      <c r="F92" s="7" t="s">
        <v>433</v>
      </c>
      <c r="G92" s="3">
        <v>91</v>
      </c>
      <c r="H92" s="7" t="s">
        <v>434</v>
      </c>
      <c r="I92" s="3">
        <v>91</v>
      </c>
      <c r="J92" s="14"/>
      <c r="K92" s="3">
        <v>91</v>
      </c>
      <c r="L92" s="17"/>
    </row>
    <row r="93" spans="1:12" ht="12.75">
      <c r="A93" s="3">
        <v>92</v>
      </c>
      <c r="B93" s="14"/>
      <c r="C93" s="3">
        <v>92</v>
      </c>
      <c r="D93" s="7"/>
      <c r="E93" s="3">
        <v>92</v>
      </c>
      <c r="F93" s="7" t="s">
        <v>435</v>
      </c>
      <c r="G93" s="3">
        <v>92</v>
      </c>
      <c r="H93" s="7" t="s">
        <v>436</v>
      </c>
      <c r="I93" s="3">
        <v>92</v>
      </c>
      <c r="J93" s="14"/>
      <c r="K93" s="3">
        <v>92</v>
      </c>
      <c r="L93" s="17"/>
    </row>
    <row r="94" spans="1:12" ht="12.75">
      <c r="A94" s="3">
        <v>93</v>
      </c>
      <c r="B94" s="14"/>
      <c r="C94" s="3">
        <v>93</v>
      </c>
      <c r="D94" s="7"/>
      <c r="E94" s="3">
        <v>93</v>
      </c>
      <c r="F94" s="7" t="s">
        <v>437</v>
      </c>
      <c r="G94" s="3">
        <v>93</v>
      </c>
      <c r="H94" s="6" t="s">
        <v>438</v>
      </c>
      <c r="I94" s="3">
        <v>93</v>
      </c>
      <c r="J94" s="14"/>
      <c r="K94" s="3">
        <v>93</v>
      </c>
      <c r="L94" s="17"/>
    </row>
    <row r="95" spans="1:12" ht="12.75">
      <c r="A95" s="3">
        <v>94</v>
      </c>
      <c r="B95" s="14"/>
      <c r="C95" s="3">
        <v>94</v>
      </c>
      <c r="D95" s="14"/>
      <c r="E95" s="3">
        <v>94</v>
      </c>
      <c r="F95" s="6" t="s">
        <v>376</v>
      </c>
      <c r="G95" s="3">
        <v>94</v>
      </c>
      <c r="H95" s="6" t="s">
        <v>439</v>
      </c>
      <c r="I95" s="3">
        <v>94</v>
      </c>
      <c r="J95" s="14"/>
      <c r="K95" s="3">
        <v>94</v>
      </c>
      <c r="L95" s="17"/>
    </row>
    <row r="96" spans="1:12" ht="12.75">
      <c r="A96" s="3">
        <v>95</v>
      </c>
      <c r="B96" s="14"/>
      <c r="C96" s="3">
        <v>95</v>
      </c>
      <c r="D96" s="14"/>
      <c r="E96" s="3">
        <v>95</v>
      </c>
      <c r="F96" s="6" t="s">
        <v>440</v>
      </c>
      <c r="G96" s="3">
        <v>95</v>
      </c>
      <c r="H96" s="6" t="s">
        <v>441</v>
      </c>
      <c r="I96" s="3">
        <v>95</v>
      </c>
      <c r="J96" s="14"/>
      <c r="K96" s="3">
        <v>95</v>
      </c>
      <c r="L96" s="17"/>
    </row>
    <row r="97" spans="1:12" ht="12.75">
      <c r="A97" s="3">
        <v>96</v>
      </c>
      <c r="B97" s="14"/>
      <c r="C97" s="3">
        <v>96</v>
      </c>
      <c r="D97" s="14"/>
      <c r="E97" s="3">
        <v>96</v>
      </c>
      <c r="F97" s="7" t="s">
        <v>442</v>
      </c>
      <c r="G97" s="3">
        <v>96</v>
      </c>
      <c r="H97" s="6" t="s">
        <v>443</v>
      </c>
      <c r="I97" s="3">
        <v>96</v>
      </c>
      <c r="J97" s="14"/>
      <c r="K97" s="3">
        <v>96</v>
      </c>
      <c r="L97" s="17"/>
    </row>
    <row r="98" spans="1:12" ht="12.75">
      <c r="A98" s="3">
        <v>97</v>
      </c>
      <c r="B98" s="14"/>
      <c r="C98" s="3">
        <v>97</v>
      </c>
      <c r="D98" s="14"/>
      <c r="E98" s="3">
        <v>97</v>
      </c>
      <c r="F98" s="7" t="s">
        <v>444</v>
      </c>
      <c r="G98" s="3">
        <v>97</v>
      </c>
      <c r="H98" s="6" t="s">
        <v>445</v>
      </c>
      <c r="I98" s="3">
        <v>97</v>
      </c>
      <c r="J98" s="14"/>
      <c r="K98" s="3">
        <v>97</v>
      </c>
      <c r="L98" s="17"/>
    </row>
    <row r="99" spans="1:12" ht="12.75">
      <c r="A99" s="3">
        <v>98</v>
      </c>
      <c r="B99" s="14"/>
      <c r="C99" s="3">
        <v>98</v>
      </c>
      <c r="D99" s="14"/>
      <c r="E99" s="3">
        <v>98</v>
      </c>
      <c r="F99" s="20" t="s">
        <v>446</v>
      </c>
      <c r="G99" s="3">
        <v>98</v>
      </c>
      <c r="H99" s="7" t="s">
        <v>447</v>
      </c>
      <c r="I99" s="3">
        <v>98</v>
      </c>
      <c r="J99" s="14"/>
      <c r="K99" s="3">
        <v>98</v>
      </c>
      <c r="L99" s="17"/>
    </row>
    <row r="100" spans="1:12" ht="12.75">
      <c r="A100" s="3">
        <v>99</v>
      </c>
      <c r="B100" s="14"/>
      <c r="C100" s="3">
        <v>99</v>
      </c>
      <c r="D100" s="14"/>
      <c r="E100" s="3">
        <v>99</v>
      </c>
      <c r="F100" s="7" t="s">
        <v>448</v>
      </c>
      <c r="G100" s="3">
        <v>99</v>
      </c>
      <c r="H100" s="6" t="s">
        <v>449</v>
      </c>
      <c r="I100" s="3">
        <v>99</v>
      </c>
      <c r="J100" s="14"/>
      <c r="K100" s="3">
        <v>99</v>
      </c>
      <c r="L100" s="17"/>
    </row>
    <row r="101" spans="4:8" ht="12.75">
      <c r="D101" s="14"/>
      <c r="E101" s="3">
        <v>100</v>
      </c>
      <c r="F101" s="7" t="s">
        <v>450</v>
      </c>
      <c r="G101" s="3">
        <v>100</v>
      </c>
      <c r="H101" s="7" t="s">
        <v>451</v>
      </c>
    </row>
    <row r="102" spans="4:8" ht="12.75">
      <c r="D102" s="14"/>
      <c r="E102" s="3">
        <v>101</v>
      </c>
      <c r="F102" s="7" t="s">
        <v>452</v>
      </c>
      <c r="G102" s="3">
        <v>101</v>
      </c>
      <c r="H102" s="6" t="s">
        <v>453</v>
      </c>
    </row>
    <row r="103" spans="4:8" ht="12.75">
      <c r="D103" s="14"/>
      <c r="E103" s="3">
        <v>102</v>
      </c>
      <c r="F103" s="12" t="s">
        <v>454</v>
      </c>
      <c r="G103" s="3">
        <v>102</v>
      </c>
      <c r="H103" s="7" t="s">
        <v>455</v>
      </c>
    </row>
    <row r="104" spans="4:8" ht="12.75">
      <c r="D104" s="14"/>
      <c r="E104" s="3">
        <v>103</v>
      </c>
      <c r="F104" s="7" t="s">
        <v>456</v>
      </c>
      <c r="G104" s="3">
        <v>103</v>
      </c>
      <c r="H104" s="7" t="s">
        <v>457</v>
      </c>
    </row>
    <row r="105" spans="4:8" ht="12.75">
      <c r="D105" s="14"/>
      <c r="E105" s="3">
        <v>104</v>
      </c>
      <c r="F105" s="6" t="s">
        <v>458</v>
      </c>
      <c r="G105" s="3">
        <v>104</v>
      </c>
      <c r="H105" s="7" t="s">
        <v>459</v>
      </c>
    </row>
    <row r="106" spans="5:8" ht="12.75">
      <c r="E106" s="3">
        <v>105</v>
      </c>
      <c r="F106" s="6" t="s">
        <v>460</v>
      </c>
      <c r="G106" s="3">
        <v>105</v>
      </c>
      <c r="H106" s="6" t="s">
        <v>461</v>
      </c>
    </row>
    <row r="107" spans="5:8" ht="12.75">
      <c r="E107" s="3">
        <v>106</v>
      </c>
      <c r="F107" s="6" t="s">
        <v>462</v>
      </c>
      <c r="G107" s="3">
        <v>106</v>
      </c>
      <c r="H107" s="7" t="s">
        <v>463</v>
      </c>
    </row>
    <row r="108" spans="5:8" ht="12.75">
      <c r="E108" s="3">
        <v>107</v>
      </c>
      <c r="F108" s="6" t="s">
        <v>464</v>
      </c>
      <c r="G108" s="3">
        <v>107</v>
      </c>
      <c r="H108" s="7" t="s">
        <v>465</v>
      </c>
    </row>
    <row r="109" spans="5:8" ht="12.75">
      <c r="E109" s="3">
        <v>108</v>
      </c>
      <c r="F109" s="6" t="s">
        <v>466</v>
      </c>
      <c r="G109" s="3">
        <v>108</v>
      </c>
      <c r="H109" s="7" t="s">
        <v>467</v>
      </c>
    </row>
    <row r="110" spans="5:8" ht="12.75">
      <c r="E110" s="3">
        <v>109</v>
      </c>
      <c r="F110" s="6" t="s">
        <v>468</v>
      </c>
      <c r="G110" s="3">
        <v>109</v>
      </c>
      <c r="H110" s="7" t="s">
        <v>469</v>
      </c>
    </row>
    <row r="111" spans="5:8" ht="12.75">
      <c r="E111" s="3">
        <v>110</v>
      </c>
      <c r="F111" s="6" t="s">
        <v>470</v>
      </c>
      <c r="G111" s="3">
        <v>110</v>
      </c>
      <c r="H111" s="6" t="s">
        <v>471</v>
      </c>
    </row>
    <row r="112" spans="5:8" ht="12.75">
      <c r="E112" s="3">
        <v>111</v>
      </c>
      <c r="F112" s="7" t="s">
        <v>472</v>
      </c>
      <c r="G112" s="3">
        <v>111</v>
      </c>
      <c r="H112" s="6" t="s">
        <v>473</v>
      </c>
    </row>
    <row r="113" spans="5:8" ht="12.75">
      <c r="E113" s="3">
        <v>112</v>
      </c>
      <c r="F113" s="7" t="s">
        <v>474</v>
      </c>
      <c r="G113" s="3">
        <v>112</v>
      </c>
      <c r="H113" s="6" t="s">
        <v>475</v>
      </c>
    </row>
    <row r="114" spans="5:8" ht="12.75">
      <c r="E114" s="3">
        <v>113</v>
      </c>
      <c r="F114" s="10" t="s">
        <v>476</v>
      </c>
      <c r="G114" s="3">
        <v>113</v>
      </c>
      <c r="H114" s="6" t="s">
        <v>477</v>
      </c>
    </row>
    <row r="115" spans="5:8" ht="12.75">
      <c r="E115" s="3">
        <v>114</v>
      </c>
      <c r="F115" s="12" t="s">
        <v>478</v>
      </c>
      <c r="G115" s="3">
        <v>114</v>
      </c>
      <c r="H115" s="14" t="s">
        <v>479</v>
      </c>
    </row>
    <row r="116" spans="5:8" ht="12.75">
      <c r="E116" s="3">
        <v>115</v>
      </c>
      <c r="F116" s="6" t="s">
        <v>480</v>
      </c>
      <c r="G116" s="3">
        <v>115</v>
      </c>
      <c r="H116" s="14"/>
    </row>
    <row r="117" spans="5:8" ht="12.75">
      <c r="E117" s="3">
        <v>116</v>
      </c>
      <c r="F117" s="6" t="s">
        <v>481</v>
      </c>
      <c r="G117" s="3">
        <v>116</v>
      </c>
      <c r="H117" s="14"/>
    </row>
    <row r="118" spans="5:8" ht="12.75">
      <c r="E118" s="3">
        <v>117</v>
      </c>
      <c r="F118" s="6" t="s">
        <v>482</v>
      </c>
      <c r="G118" s="3">
        <v>117</v>
      </c>
      <c r="H118" s="14"/>
    </row>
    <row r="119" spans="5:8" ht="12.75">
      <c r="E119" s="3">
        <v>118</v>
      </c>
      <c r="F119" s="12" t="s">
        <v>483</v>
      </c>
      <c r="G119" s="3">
        <v>118</v>
      </c>
      <c r="H119" s="14"/>
    </row>
    <row r="120" spans="5:8" ht="12.75">
      <c r="E120" s="3">
        <v>119</v>
      </c>
      <c r="F120" s="6" t="s">
        <v>484</v>
      </c>
      <c r="G120" s="3">
        <v>119</v>
      </c>
      <c r="H120" s="14"/>
    </row>
    <row r="121" spans="5:8" ht="12.75">
      <c r="E121" s="3">
        <v>120</v>
      </c>
      <c r="F121" s="14" t="s">
        <v>485</v>
      </c>
      <c r="G121" s="3">
        <v>120</v>
      </c>
      <c r="H121" s="14"/>
    </row>
    <row r="122" spans="5:8" ht="12.75">
      <c r="E122" s="3">
        <v>121</v>
      </c>
      <c r="F122" s="14" t="s">
        <v>486</v>
      </c>
      <c r="G122" s="3">
        <v>121</v>
      </c>
      <c r="H122" s="14"/>
    </row>
    <row r="123" spans="5:8" ht="12.75">
      <c r="E123" s="3">
        <v>122</v>
      </c>
      <c r="F123" s="14" t="s">
        <v>487</v>
      </c>
      <c r="G123" s="3">
        <v>122</v>
      </c>
      <c r="H123" s="14"/>
    </row>
    <row r="124" spans="5:8" ht="12.75">
      <c r="E124" s="3">
        <v>123</v>
      </c>
      <c r="F124" s="14"/>
      <c r="G124" s="3">
        <v>123</v>
      </c>
      <c r="H124" s="14"/>
    </row>
    <row r="125" spans="5:8" ht="12.75">
      <c r="E125" s="3">
        <v>124</v>
      </c>
      <c r="F125" s="14"/>
      <c r="G125" s="3">
        <v>124</v>
      </c>
      <c r="H125" s="14"/>
    </row>
    <row r="126" spans="5:8" ht="12.75">
      <c r="E126" s="3">
        <v>125</v>
      </c>
      <c r="F126" s="14"/>
      <c r="G126" s="3">
        <v>125</v>
      </c>
      <c r="H126" s="14"/>
    </row>
    <row r="127" spans="5:8" ht="12.75">
      <c r="E127" s="3">
        <v>126</v>
      </c>
      <c r="F127" s="14"/>
      <c r="G127" s="3">
        <v>126</v>
      </c>
      <c r="H127" s="14"/>
    </row>
    <row r="128" spans="5:8" ht="12.75">
      <c r="E128" s="3">
        <v>127</v>
      </c>
      <c r="F128" s="14"/>
      <c r="G128" s="3">
        <v>127</v>
      </c>
      <c r="H128" s="14"/>
    </row>
    <row r="129" spans="5:8" ht="12.75">
      <c r="E129" s="3">
        <v>128</v>
      </c>
      <c r="F129" s="14"/>
      <c r="G129" s="3">
        <v>128</v>
      </c>
      <c r="H129" s="14"/>
    </row>
    <row r="130" spans="5:8" ht="12.75">
      <c r="E130" s="3">
        <v>129</v>
      </c>
      <c r="F130" s="14"/>
      <c r="G130" s="3">
        <v>129</v>
      </c>
      <c r="H130" s="14"/>
    </row>
    <row r="131" spans="5:8" ht="12.75">
      <c r="E131" s="3">
        <v>130</v>
      </c>
      <c r="F131" s="14"/>
      <c r="G131" s="3">
        <v>130</v>
      </c>
      <c r="H131" s="14"/>
    </row>
    <row r="132" spans="5:8" ht="12.75">
      <c r="E132" s="3">
        <v>131</v>
      </c>
      <c r="F132" s="14"/>
      <c r="G132" s="3">
        <v>131</v>
      </c>
      <c r="H132" s="14"/>
    </row>
    <row r="133" spans="5:8" ht="12.75">
      <c r="E133" s="3">
        <v>132</v>
      </c>
      <c r="F133" s="14"/>
      <c r="G133" s="3">
        <v>132</v>
      </c>
      <c r="H133" s="14"/>
    </row>
    <row r="134" spans="5:8" ht="12.75">
      <c r="E134" s="3">
        <v>133</v>
      </c>
      <c r="F134" s="14"/>
      <c r="G134" s="3">
        <v>133</v>
      </c>
      <c r="H134" s="14"/>
    </row>
    <row r="135" spans="5:8" ht="12.75">
      <c r="E135" s="3">
        <v>134</v>
      </c>
      <c r="F135" s="14"/>
      <c r="G135" s="3">
        <v>134</v>
      </c>
      <c r="H135" s="14"/>
    </row>
    <row r="136" spans="5:8" ht="12.75">
      <c r="E136" s="3">
        <v>135</v>
      </c>
      <c r="F136" s="14"/>
      <c r="G136" s="3">
        <v>135</v>
      </c>
      <c r="H136" s="14"/>
    </row>
    <row r="137" spans="5:8" ht="12.75">
      <c r="E137" s="3">
        <v>136</v>
      </c>
      <c r="F137" s="14"/>
      <c r="G137" s="3">
        <v>136</v>
      </c>
      <c r="H137" s="14"/>
    </row>
    <row r="138" spans="5:8" ht="12.75">
      <c r="E138" s="3">
        <v>137</v>
      </c>
      <c r="F138" s="14"/>
      <c r="G138" s="3">
        <v>137</v>
      </c>
      <c r="H138" s="14"/>
    </row>
    <row r="139" spans="5:8" ht="12.75">
      <c r="E139" s="3">
        <v>138</v>
      </c>
      <c r="F139" s="14"/>
      <c r="G139" s="3">
        <v>138</v>
      </c>
      <c r="H139" s="14"/>
    </row>
    <row r="140" spans="5:8" ht="12.75">
      <c r="E140" s="3">
        <v>139</v>
      </c>
      <c r="F140" s="14"/>
      <c r="G140" s="3">
        <v>139</v>
      </c>
      <c r="H140" s="1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969</v>
      </c>
      <c r="N1" s="39" t="s">
        <v>1208</v>
      </c>
      <c r="O1" s="39" t="s">
        <v>973</v>
      </c>
      <c r="P1" s="39" t="s">
        <v>974</v>
      </c>
      <c r="Q1" s="39" t="s">
        <v>975</v>
      </c>
      <c r="R1" s="39" t="s">
        <v>1015</v>
      </c>
    </row>
    <row r="2" spans="1:18" ht="15.75" customHeight="1">
      <c r="A2" s="41" t="s">
        <v>976</v>
      </c>
      <c r="B2" s="42" t="s">
        <v>977</v>
      </c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/>
      <c r="D3" s="46"/>
      <c r="E3" s="46"/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75"/>
      <c r="D4" s="52"/>
      <c r="E4" s="52"/>
      <c r="F4" s="71"/>
      <c r="G4" s="71"/>
      <c r="H4" s="51"/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/>
      <c r="D7" s="72"/>
      <c r="E7" s="72"/>
      <c r="F7" s="56"/>
      <c r="G7" s="72"/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983</v>
      </c>
      <c r="B8" s="42" t="s">
        <v>977</v>
      </c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/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1"/>
      <c r="D10" s="51"/>
      <c r="E10" s="51"/>
      <c r="F10" s="51"/>
      <c r="G10" s="51"/>
      <c r="H10" s="51"/>
      <c r="I10" s="59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56"/>
      <c r="D13" s="56"/>
      <c r="E13" s="56"/>
      <c r="F13" s="61"/>
      <c r="G13" s="62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1147</v>
      </c>
      <c r="B14" s="42" t="s">
        <v>977</v>
      </c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/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61"/>
      <c r="D19" s="61"/>
      <c r="E19" s="61"/>
      <c r="F19" s="61"/>
      <c r="G19" s="61"/>
      <c r="H19" s="61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1031</v>
      </c>
      <c r="B20" s="42" t="s">
        <v>977</v>
      </c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/>
      <c r="D22" s="64"/>
      <c r="E22" s="64"/>
      <c r="F22" s="64"/>
      <c r="G22" s="64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/>
      <c r="D25" s="65"/>
      <c r="E25" s="65"/>
      <c r="F25" s="65"/>
      <c r="G25" s="61"/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 hidden="1">
      <c r="A26" s="41"/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 hidden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 hidden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 hidden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 hidden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 hidden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/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1006</v>
      </c>
      <c r="B45" s="49" t="s">
        <v>980</v>
      </c>
      <c r="C45" s="64"/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0</v>
      </c>
      <c r="L46" s="68">
        <f t="shared" si="0"/>
        <v>0</v>
      </c>
      <c r="M46" s="68">
        <f t="shared" si="0"/>
        <v>0</v>
      </c>
      <c r="N46" s="68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/>
      <c r="L47" s="69"/>
      <c r="M47" s="69"/>
      <c r="N47" s="69"/>
      <c r="O47" s="69"/>
      <c r="P47" s="69"/>
      <c r="Q47" s="69"/>
      <c r="R47" s="69"/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DHH</v>
      </c>
      <c r="N48" s="70" t="str">
        <f t="shared" si="1"/>
        <v>MDAC</v>
      </c>
      <c r="O48" s="70" t="str">
        <f t="shared" si="1"/>
        <v>IH</v>
      </c>
      <c r="P48" s="70" t="str">
        <f t="shared" si="1"/>
        <v>MRR</v>
      </c>
      <c r="Q48" s="70" t="str">
        <f t="shared" si="1"/>
        <v>NAAC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970</v>
      </c>
      <c r="O1" s="39" t="s">
        <v>973</v>
      </c>
      <c r="P1" s="39" t="s">
        <v>974</v>
      </c>
      <c r="Q1" s="39" t="s">
        <v>1209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76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/>
      <c r="D3" s="46"/>
      <c r="E3" s="46"/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/>
      <c r="D4" s="71"/>
      <c r="E4" s="51"/>
      <c r="F4" s="71"/>
      <c r="G4" s="71"/>
      <c r="H4" s="51"/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76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/>
      <c r="D7" s="72"/>
      <c r="E7" s="72"/>
      <c r="F7" s="56"/>
      <c r="G7" s="72"/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1047</v>
      </c>
      <c r="B8" s="42" t="s">
        <v>977</v>
      </c>
      <c r="C8" s="76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/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1"/>
      <c r="D10" s="51"/>
      <c r="E10" s="51"/>
      <c r="F10" s="51"/>
      <c r="G10" s="51"/>
      <c r="H10" s="51"/>
      <c r="I10" s="51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76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56"/>
      <c r="D13" s="56"/>
      <c r="E13" s="56"/>
      <c r="F13" s="56"/>
      <c r="G13" s="56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1046</v>
      </c>
      <c r="B14" s="42" t="s">
        <v>977</v>
      </c>
      <c r="C14" s="76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76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/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61"/>
      <c r="D19" s="61"/>
      <c r="E19" s="61"/>
      <c r="F19" s="61"/>
      <c r="G19" s="61"/>
      <c r="H19" s="61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995</v>
      </c>
      <c r="B20" s="42" t="s">
        <v>977</v>
      </c>
      <c r="C20" s="76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/>
      <c r="D22" s="64"/>
      <c r="E22" s="64"/>
      <c r="F22" s="64"/>
      <c r="G22" s="64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76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/>
      <c r="D25" s="65"/>
      <c r="E25" s="65"/>
      <c r="F25" s="65"/>
      <c r="G25" s="61"/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1147</v>
      </c>
      <c r="B26" s="42" t="s">
        <v>977</v>
      </c>
      <c r="C26" s="76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76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76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76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76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76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/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1038</v>
      </c>
      <c r="B45" s="49" t="s">
        <v>980</v>
      </c>
      <c r="C45" s="64"/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0</v>
      </c>
      <c r="L46" s="68">
        <f t="shared" si="0"/>
        <v>0</v>
      </c>
      <c r="M46" s="68">
        <f t="shared" si="0"/>
        <v>0</v>
      </c>
      <c r="N46" s="68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/>
      <c r="L47" s="69"/>
      <c r="M47" s="69"/>
      <c r="N47" s="69"/>
      <c r="O47" s="69"/>
      <c r="P47" s="69"/>
      <c r="Q47" s="69"/>
      <c r="R47" s="69"/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FIFE</v>
      </c>
      <c r="O48" s="70" t="str">
        <f t="shared" si="1"/>
        <v>IH</v>
      </c>
      <c r="P48" s="70" t="str">
        <f t="shared" si="1"/>
        <v>MRR</v>
      </c>
      <c r="Q48" s="70" t="str">
        <f t="shared" si="1"/>
        <v>NDAC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140277777777778" bottom="0.7798611111111111" header="0.5201388888888889" footer="0.30972222222222223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969</v>
      </c>
      <c r="O1" s="39" t="s">
        <v>972</v>
      </c>
      <c r="P1" s="39" t="s">
        <v>973</v>
      </c>
      <c r="Q1" s="39" t="s">
        <v>975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/>
      <c r="D3" s="46"/>
      <c r="E3" s="46"/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/>
      <c r="D4" s="71"/>
      <c r="E4" s="51"/>
      <c r="F4" s="71"/>
      <c r="G4" s="71"/>
      <c r="H4" s="51"/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/>
      <c r="D7" s="72"/>
      <c r="E7" s="72"/>
      <c r="F7" s="56"/>
      <c r="G7" s="72"/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1128</v>
      </c>
      <c r="B8" s="42" t="s">
        <v>977</v>
      </c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/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2"/>
      <c r="D10" s="52"/>
      <c r="E10" s="52"/>
      <c r="F10" s="52"/>
      <c r="G10" s="52"/>
      <c r="H10" s="59"/>
      <c r="I10" s="59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61"/>
      <c r="D13" s="61"/>
      <c r="E13" s="61"/>
      <c r="F13" s="61"/>
      <c r="G13" s="62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1"/>
      <c r="D16" s="51"/>
      <c r="E16" s="51"/>
      <c r="F16" s="51"/>
      <c r="G16" s="51"/>
      <c r="H16" s="51"/>
      <c r="I16" s="51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77"/>
      <c r="D17" s="77"/>
      <c r="E17" s="77"/>
      <c r="F17" s="77"/>
      <c r="G17" s="77"/>
      <c r="H17" s="77"/>
      <c r="I17" s="77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78"/>
      <c r="D18" s="78"/>
      <c r="E18" s="78"/>
      <c r="F18" s="78"/>
      <c r="G18" s="78"/>
      <c r="H18" s="78"/>
      <c r="I18" s="78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56"/>
      <c r="D19" s="56"/>
      <c r="E19" s="56"/>
      <c r="F19" s="56"/>
      <c r="G19" s="56"/>
      <c r="H19" s="56"/>
      <c r="I19" s="56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982</v>
      </c>
      <c r="B20" s="42" t="s">
        <v>977</v>
      </c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/>
      <c r="D22" s="64"/>
      <c r="E22" s="64"/>
      <c r="F22" s="64"/>
      <c r="G22" s="64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/>
      <c r="D25" s="65"/>
      <c r="E25" s="65"/>
      <c r="F25" s="65"/>
      <c r="G25" s="61"/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995</v>
      </c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/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1168</v>
      </c>
      <c r="B45" s="49" t="s">
        <v>980</v>
      </c>
      <c r="C45" s="64"/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0</v>
      </c>
      <c r="L46" s="68">
        <f t="shared" si="0"/>
        <v>0</v>
      </c>
      <c r="M46" s="68">
        <f t="shared" si="0"/>
        <v>0</v>
      </c>
      <c r="N46" s="68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/>
      <c r="L47" s="69"/>
      <c r="M47" s="69"/>
      <c r="N47" s="69"/>
      <c r="O47" s="69"/>
      <c r="P47" s="69"/>
      <c r="Q47" s="69"/>
      <c r="R47" s="69"/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DHH</v>
      </c>
      <c r="O48" s="70" t="str">
        <f t="shared" si="1"/>
        <v>CAAC</v>
      </c>
      <c r="P48" s="70" t="str">
        <f t="shared" si="1"/>
        <v>IH</v>
      </c>
      <c r="Q48" s="70" t="str">
        <f t="shared" si="1"/>
        <v>NAAC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229861111111111" bottom="0.6201388888888889" header="0.5597222222222222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1170</v>
      </c>
      <c r="O1" s="39" t="s">
        <v>972</v>
      </c>
      <c r="P1" s="39" t="s">
        <v>973</v>
      </c>
      <c r="Q1" s="39" t="s">
        <v>974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/>
      <c r="D3" s="46"/>
      <c r="E3" s="46"/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/>
      <c r="D4" s="71"/>
      <c r="E4" s="51"/>
      <c r="F4" s="71"/>
      <c r="G4" s="71"/>
      <c r="H4" s="51"/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/>
      <c r="D7" s="72"/>
      <c r="E7" s="72"/>
      <c r="F7" s="56"/>
      <c r="G7" s="72"/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1128</v>
      </c>
      <c r="B8" s="42" t="s">
        <v>977</v>
      </c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/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2"/>
      <c r="D10" s="52"/>
      <c r="E10" s="52"/>
      <c r="F10" s="52"/>
      <c r="G10" s="52"/>
      <c r="H10" s="59"/>
      <c r="I10" s="59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61"/>
      <c r="D13" s="61"/>
      <c r="E13" s="61"/>
      <c r="F13" s="61"/>
      <c r="G13" s="62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1"/>
      <c r="D16" s="51"/>
      <c r="E16" s="51"/>
      <c r="F16" s="51"/>
      <c r="G16" s="51"/>
      <c r="H16" s="51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77"/>
      <c r="D17" s="77"/>
      <c r="E17" s="77"/>
      <c r="F17" s="77"/>
      <c r="G17" s="77"/>
      <c r="H17" s="77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78"/>
      <c r="D18" s="78"/>
      <c r="E18" s="78"/>
      <c r="F18" s="78"/>
      <c r="G18" s="78"/>
      <c r="H18" s="78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56"/>
      <c r="D19" s="56"/>
      <c r="E19" s="56"/>
      <c r="F19" s="56"/>
      <c r="G19" s="56"/>
      <c r="H19" s="56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1031</v>
      </c>
      <c r="B20" s="42" t="s">
        <v>977</v>
      </c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/>
      <c r="D22" s="64"/>
      <c r="E22" s="64"/>
      <c r="F22" s="64"/>
      <c r="G22" s="64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/>
      <c r="D25" s="65"/>
      <c r="E25" s="65"/>
      <c r="F25" s="65"/>
      <c r="G25" s="61"/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982</v>
      </c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/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1168</v>
      </c>
      <c r="B45" s="49" t="s">
        <v>980</v>
      </c>
      <c r="C45" s="64"/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0</v>
      </c>
      <c r="L46" s="68">
        <f t="shared" si="0"/>
        <v>0</v>
      </c>
      <c r="M46" s="68">
        <f t="shared" si="0"/>
        <v>0</v>
      </c>
      <c r="N46" s="68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/>
      <c r="L47" s="69"/>
      <c r="M47" s="69"/>
      <c r="N47" s="69"/>
      <c r="O47" s="69"/>
      <c r="P47" s="69"/>
      <c r="Q47" s="69"/>
      <c r="R47" s="69"/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ELLON</v>
      </c>
      <c r="O48" s="70" t="str">
        <f t="shared" si="1"/>
        <v>CAAC</v>
      </c>
      <c r="P48" s="70" t="str">
        <f t="shared" si="1"/>
        <v>IH</v>
      </c>
      <c r="Q48" s="70" t="str">
        <f t="shared" si="1"/>
        <v>MRR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902777777777777" bottom="0.5201388888888889" header="0.49027777777777776" footer="0.52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1208</v>
      </c>
      <c r="O1" s="39" t="s">
        <v>972</v>
      </c>
      <c r="P1" s="39" t="s">
        <v>973</v>
      </c>
      <c r="Q1" s="39" t="s">
        <v>974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/>
      <c r="D3" s="46"/>
      <c r="E3" s="46"/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/>
      <c r="D4" s="71"/>
      <c r="E4" s="51"/>
      <c r="F4" s="71"/>
      <c r="G4" s="71"/>
      <c r="H4" s="51"/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56"/>
      <c r="D7" s="72"/>
      <c r="E7" s="72"/>
      <c r="F7" s="56"/>
      <c r="G7" s="72"/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1128</v>
      </c>
      <c r="B8" s="42" t="s">
        <v>977</v>
      </c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/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2"/>
      <c r="D10" s="52"/>
      <c r="E10" s="52"/>
      <c r="F10" s="52"/>
      <c r="G10" s="52"/>
      <c r="H10" s="52"/>
      <c r="I10" s="59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61"/>
      <c r="D13" s="61"/>
      <c r="E13" s="61"/>
      <c r="F13" s="61"/>
      <c r="G13" s="61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1"/>
      <c r="D16" s="51"/>
      <c r="E16" s="51"/>
      <c r="F16" s="51"/>
      <c r="G16" s="51"/>
      <c r="H16" s="51"/>
      <c r="I16" s="51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77"/>
      <c r="D17" s="77"/>
      <c r="E17" s="77"/>
      <c r="F17" s="77"/>
      <c r="G17" s="77"/>
      <c r="H17" s="77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78"/>
      <c r="D18" s="78"/>
      <c r="E18" s="78"/>
      <c r="F18" s="78"/>
      <c r="G18" s="78"/>
      <c r="H18" s="78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56"/>
      <c r="D19" s="56"/>
      <c r="E19" s="56"/>
      <c r="F19" s="56"/>
      <c r="G19" s="56"/>
      <c r="H19" s="56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1031</v>
      </c>
      <c r="B20" s="42" t="s">
        <v>977</v>
      </c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/>
      <c r="D22" s="64"/>
      <c r="E22" s="64"/>
      <c r="F22" s="64"/>
      <c r="G22" s="64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/>
      <c r="D25" s="65"/>
      <c r="E25" s="65"/>
      <c r="F25" s="65"/>
      <c r="G25" s="61"/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982</v>
      </c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/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1168</v>
      </c>
      <c r="B45" s="49" t="s">
        <v>980</v>
      </c>
      <c r="C45" s="64"/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0</v>
      </c>
      <c r="L46" s="68">
        <f t="shared" si="0"/>
        <v>0</v>
      </c>
      <c r="M46" s="68">
        <f t="shared" si="0"/>
        <v>0</v>
      </c>
      <c r="N46" s="68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/>
      <c r="L47" s="69"/>
      <c r="M47" s="69"/>
      <c r="N47" s="69"/>
      <c r="O47" s="69"/>
      <c r="P47" s="69"/>
      <c r="Q47" s="69"/>
      <c r="R47" s="69"/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MDAC</v>
      </c>
      <c r="O48" s="70" t="str">
        <f t="shared" si="1"/>
        <v>CAAC</v>
      </c>
      <c r="P48" s="70" t="str">
        <f t="shared" si="1"/>
        <v>IH</v>
      </c>
      <c r="Q48" s="70" t="str">
        <f t="shared" si="1"/>
        <v>MRR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8701388888888889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G43"/>
  <sheetViews>
    <sheetView showZeros="0" workbookViewId="0" topLeftCell="A1">
      <selection activeCell="A10" sqref="A10"/>
    </sheetView>
  </sheetViews>
  <sheetFormatPr defaultColWidth="9.140625" defaultRowHeight="12.75"/>
  <cols>
    <col min="3" max="3" width="27.421875" style="0" customWidth="1"/>
  </cols>
  <sheetData>
    <row r="1" spans="1:5" ht="20.25" customHeight="1">
      <c r="A1" s="79" t="s">
        <v>1210</v>
      </c>
      <c r="B1" s="79"/>
      <c r="C1" s="79"/>
      <c r="D1" s="79"/>
      <c r="E1" s="79"/>
    </row>
    <row r="3" spans="1:7" ht="12.75">
      <c r="A3" s="80" t="s">
        <v>1013</v>
      </c>
      <c r="B3" s="81"/>
      <c r="C3" s="82" t="s">
        <v>1211</v>
      </c>
      <c r="E3" s="83" t="s">
        <v>1212</v>
      </c>
      <c r="F3" s="84"/>
      <c r="G3" s="85"/>
    </row>
    <row r="4" spans="1:7" ht="12.75">
      <c r="A4" s="86" t="s">
        <v>968</v>
      </c>
      <c r="B4" s="34"/>
      <c r="C4" s="87" t="s">
        <v>1213</v>
      </c>
      <c r="E4" s="88" t="s">
        <v>976</v>
      </c>
      <c r="F4" s="89"/>
      <c r="G4" s="90"/>
    </row>
    <row r="5" spans="1:7" ht="12.75">
      <c r="A5" s="86" t="s">
        <v>1014</v>
      </c>
      <c r="B5" s="34"/>
      <c r="C5" s="87" t="s">
        <v>1214</v>
      </c>
      <c r="E5" s="88" t="s">
        <v>1045</v>
      </c>
      <c r="F5" s="89"/>
      <c r="G5" s="90"/>
    </row>
    <row r="6" spans="1:7" ht="12.75">
      <c r="A6" s="86" t="s">
        <v>972</v>
      </c>
      <c r="B6" s="34"/>
      <c r="C6" s="87" t="s">
        <v>1215</v>
      </c>
      <c r="E6" s="88" t="s">
        <v>1216</v>
      </c>
      <c r="F6" s="89"/>
      <c r="G6" s="90"/>
    </row>
    <row r="7" spans="1:7" ht="12.75">
      <c r="A7" s="86" t="s">
        <v>969</v>
      </c>
      <c r="B7" s="34"/>
      <c r="C7" s="87" t="s">
        <v>1217</v>
      </c>
      <c r="E7" s="88" t="s">
        <v>1046</v>
      </c>
      <c r="F7" s="89"/>
      <c r="G7" s="90"/>
    </row>
    <row r="8" spans="1:7" ht="12.75">
      <c r="A8" s="86" t="s">
        <v>1218</v>
      </c>
      <c r="B8" s="34"/>
      <c r="C8" s="87" t="s">
        <v>1219</v>
      </c>
      <c r="E8" s="88" t="s">
        <v>1220</v>
      </c>
      <c r="F8" s="89"/>
      <c r="G8" s="90"/>
    </row>
    <row r="9" spans="1:7" ht="12.75">
      <c r="A9" s="86" t="s">
        <v>1170</v>
      </c>
      <c r="B9" s="34"/>
      <c r="C9" s="87" t="s">
        <v>1221</v>
      </c>
      <c r="E9" s="88" t="s">
        <v>1128</v>
      </c>
      <c r="F9" s="89"/>
      <c r="G9" s="90"/>
    </row>
    <row r="10" spans="1:7" ht="12.75">
      <c r="A10" s="86" t="s">
        <v>1222</v>
      </c>
      <c r="B10" s="34"/>
      <c r="C10" s="87" t="s">
        <v>1223</v>
      </c>
      <c r="E10" s="88" t="s">
        <v>983</v>
      </c>
      <c r="F10" s="89"/>
      <c r="G10" s="90"/>
    </row>
    <row r="11" spans="1:7" ht="12.75">
      <c r="A11" s="86" t="s">
        <v>1224</v>
      </c>
      <c r="B11" s="34"/>
      <c r="C11" s="87" t="s">
        <v>1225</v>
      </c>
      <c r="E11" s="88" t="s">
        <v>1047</v>
      </c>
      <c r="F11" s="89"/>
      <c r="G11" s="90"/>
    </row>
    <row r="12" spans="1:7" ht="12.75">
      <c r="A12" s="91" t="s">
        <v>970</v>
      </c>
      <c r="B12" s="23"/>
      <c r="C12" s="92" t="s">
        <v>1226</v>
      </c>
      <c r="E12" s="88" t="s">
        <v>1227</v>
      </c>
      <c r="F12" s="89"/>
      <c r="G12" s="90"/>
    </row>
    <row r="13" spans="1:7" ht="12.75">
      <c r="A13" s="86" t="s">
        <v>973</v>
      </c>
      <c r="B13" s="34"/>
      <c r="C13" s="87" t="s">
        <v>1228</v>
      </c>
      <c r="E13" s="88" t="s">
        <v>1229</v>
      </c>
      <c r="F13" s="89"/>
      <c r="G13" s="90"/>
    </row>
    <row r="14" spans="1:7" ht="12.75">
      <c r="A14" s="86" t="s">
        <v>1208</v>
      </c>
      <c r="B14" s="34"/>
      <c r="C14" s="87" t="s">
        <v>1230</v>
      </c>
      <c r="E14" s="88" t="s">
        <v>1231</v>
      </c>
      <c r="F14" s="89"/>
      <c r="G14" s="90" t="s">
        <v>1232</v>
      </c>
    </row>
    <row r="15" spans="1:7" ht="12.75">
      <c r="A15" s="86" t="s">
        <v>974</v>
      </c>
      <c r="B15" s="34"/>
      <c r="C15" s="87" t="s">
        <v>1233</v>
      </c>
      <c r="E15" s="88" t="s">
        <v>1234</v>
      </c>
      <c r="F15" s="89"/>
      <c r="G15" s="90"/>
    </row>
    <row r="16" spans="1:7" ht="12.75">
      <c r="A16" s="86" t="s">
        <v>975</v>
      </c>
      <c r="B16" s="34"/>
      <c r="C16" s="87" t="s">
        <v>1235</v>
      </c>
      <c r="E16" s="88" t="s">
        <v>1236</v>
      </c>
      <c r="F16" s="89"/>
      <c r="G16" s="90"/>
    </row>
    <row r="17" spans="1:7" ht="12.75">
      <c r="A17" s="86" t="s">
        <v>971</v>
      </c>
      <c r="B17" s="34"/>
      <c r="C17" s="87" t="s">
        <v>1237</v>
      </c>
      <c r="E17" s="88" t="s">
        <v>1238</v>
      </c>
      <c r="F17" s="89"/>
      <c r="G17" s="90"/>
    </row>
    <row r="18" spans="1:7" ht="12.75">
      <c r="A18" s="93" t="s">
        <v>1015</v>
      </c>
      <c r="B18" s="34"/>
      <c r="C18" s="87" t="s">
        <v>1239</v>
      </c>
      <c r="E18" s="88" t="s">
        <v>1240</v>
      </c>
      <c r="F18" s="89"/>
      <c r="G18" s="90"/>
    </row>
    <row r="19" spans="1:7" ht="12.75">
      <c r="A19" s="94"/>
      <c r="B19" s="89"/>
      <c r="C19" s="90"/>
      <c r="E19" s="88" t="s">
        <v>1241</v>
      </c>
      <c r="F19" s="89"/>
      <c r="G19" s="90"/>
    </row>
    <row r="20" spans="1:7" ht="12.75">
      <c r="A20" s="95" t="s">
        <v>1242</v>
      </c>
      <c r="B20" s="95"/>
      <c r="C20" s="95"/>
      <c r="E20" s="88" t="s">
        <v>1243</v>
      </c>
      <c r="F20" s="89"/>
      <c r="G20" s="90"/>
    </row>
    <row r="21" spans="5:7" ht="12.75">
      <c r="E21" s="88" t="s">
        <v>1244</v>
      </c>
      <c r="F21" s="89"/>
      <c r="G21" s="90"/>
    </row>
    <row r="22" spans="5:7" ht="12.75">
      <c r="E22" s="88" t="s">
        <v>1245</v>
      </c>
      <c r="F22" s="89"/>
      <c r="G22" s="90"/>
    </row>
    <row r="23" spans="1:7" ht="12.75">
      <c r="A23" s="83" t="s">
        <v>1246</v>
      </c>
      <c r="B23" s="84"/>
      <c r="C23" s="85"/>
      <c r="E23" s="88" t="s">
        <v>995</v>
      </c>
      <c r="F23" s="89"/>
      <c r="G23" s="90"/>
    </row>
    <row r="24" spans="1:7" ht="12.75">
      <c r="A24" s="88" t="s">
        <v>1247</v>
      </c>
      <c r="B24" s="89"/>
      <c r="C24" s="90"/>
      <c r="E24" s="88" t="s">
        <v>1248</v>
      </c>
      <c r="F24" s="89"/>
      <c r="G24" s="90"/>
    </row>
    <row r="25" spans="1:7" ht="12.75">
      <c r="A25" s="88" t="s">
        <v>1249</v>
      </c>
      <c r="B25" s="89"/>
      <c r="C25" s="90"/>
      <c r="E25" s="88" t="s">
        <v>1031</v>
      </c>
      <c r="F25" s="89"/>
      <c r="G25" s="90"/>
    </row>
    <row r="26" spans="1:7" ht="12.75">
      <c r="A26" s="88" t="s">
        <v>1250</v>
      </c>
      <c r="B26" s="89"/>
      <c r="C26" s="90"/>
      <c r="E26" s="88" t="s">
        <v>1251</v>
      </c>
      <c r="F26" s="89"/>
      <c r="G26" s="90"/>
    </row>
    <row r="27" spans="1:7" ht="12.75">
      <c r="A27" s="88" t="s">
        <v>1252</v>
      </c>
      <c r="B27" s="89"/>
      <c r="C27" s="96" t="s">
        <v>1253</v>
      </c>
      <c r="E27" s="88" t="s">
        <v>982</v>
      </c>
      <c r="F27" s="89"/>
      <c r="G27" s="90"/>
    </row>
    <row r="28" spans="1:7" ht="12.75">
      <c r="A28" s="88" t="s">
        <v>1254</v>
      </c>
      <c r="B28" s="89"/>
      <c r="C28" s="90"/>
      <c r="E28" s="88" t="s">
        <v>1255</v>
      </c>
      <c r="F28" s="89"/>
      <c r="G28" s="90"/>
    </row>
    <row r="29" spans="1:7" ht="12.75">
      <c r="A29" s="88" t="s">
        <v>1256</v>
      </c>
      <c r="B29" s="89"/>
      <c r="C29" s="90"/>
      <c r="E29" s="88" t="s">
        <v>1016</v>
      </c>
      <c r="F29" s="89"/>
      <c r="G29" s="90"/>
    </row>
    <row r="30" spans="1:7" ht="12.75">
      <c r="A30" s="88" t="s">
        <v>1257</v>
      </c>
      <c r="B30" s="89"/>
      <c r="C30" s="90"/>
      <c r="E30" s="97" t="s">
        <v>1147</v>
      </c>
      <c r="F30" s="89"/>
      <c r="G30" s="90"/>
    </row>
    <row r="31" spans="1:7" ht="12.75">
      <c r="A31" s="88" t="s">
        <v>1258</v>
      </c>
      <c r="B31" s="89"/>
      <c r="C31" s="90"/>
      <c r="E31" s="94"/>
      <c r="F31" s="89"/>
      <c r="G31" s="90"/>
    </row>
    <row r="32" spans="1:7" ht="12.75">
      <c r="A32" s="88" t="s">
        <v>1259</v>
      </c>
      <c r="B32" s="89"/>
      <c r="C32" s="90"/>
      <c r="E32" s="95" t="s">
        <v>1242</v>
      </c>
      <c r="F32" s="95"/>
      <c r="G32" s="95"/>
    </row>
    <row r="33" spans="1:3" ht="12.75">
      <c r="A33" s="88" t="s">
        <v>1260</v>
      </c>
      <c r="B33" s="89"/>
      <c r="C33" s="90"/>
    </row>
    <row r="34" spans="1:3" ht="12.75">
      <c r="A34" s="97" t="s">
        <v>1261</v>
      </c>
      <c r="B34" s="89"/>
      <c r="C34" s="90"/>
    </row>
    <row r="35" spans="1:3" ht="12.75">
      <c r="A35" s="98"/>
      <c r="B35" s="89"/>
      <c r="C35" s="90"/>
    </row>
    <row r="36" spans="1:3" ht="12.75">
      <c r="A36" s="95" t="s">
        <v>1242</v>
      </c>
      <c r="B36" s="95"/>
      <c r="C36" s="95"/>
    </row>
    <row r="40" spans="1:3" ht="12.75">
      <c r="A40" s="83" t="s">
        <v>1006</v>
      </c>
      <c r="B40" s="81"/>
      <c r="C40" s="82"/>
    </row>
    <row r="41" spans="1:3" ht="12.75">
      <c r="A41" s="88" t="s">
        <v>1038</v>
      </c>
      <c r="B41" s="34"/>
      <c r="C41" s="87" t="s">
        <v>1262</v>
      </c>
    </row>
    <row r="42" spans="1:3" ht="12.75">
      <c r="A42" s="97" t="s">
        <v>1168</v>
      </c>
      <c r="B42" s="34"/>
      <c r="C42" s="87"/>
    </row>
    <row r="43" spans="1:3" ht="12.75">
      <c r="A43" s="99"/>
      <c r="B43" s="100"/>
      <c r="C43" s="101"/>
    </row>
  </sheetData>
  <sheetProtection selectLockedCells="1" selectUnlockedCells="1"/>
  <mergeCells count="4">
    <mergeCell ref="A1:E1"/>
    <mergeCell ref="A20:C20"/>
    <mergeCell ref="E32:G32"/>
    <mergeCell ref="A36:C36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58"/>
  <sheetViews>
    <sheetView showZeros="0" workbookViewId="0" topLeftCell="A1">
      <pane ySplit="1" topLeftCell="A2" activePane="bottomLeft" state="frozen"/>
      <selection pane="topLeft" activeCell="A1" sqref="A1"/>
      <selection pane="bottomLeft" activeCell="G99" sqref="G99"/>
    </sheetView>
  </sheetViews>
  <sheetFormatPr defaultColWidth="9.140625" defaultRowHeight="12.75"/>
  <cols>
    <col min="1" max="1" width="2.7109375" style="21" customWidth="1"/>
    <col min="2" max="2" width="20.7109375" style="22" customWidth="1"/>
    <col min="3" max="3" width="3.57421875" style="21" customWidth="1"/>
    <col min="4" max="4" width="20.7109375" style="23" customWidth="1"/>
    <col min="5" max="5" width="3.57421875" style="21" customWidth="1"/>
    <col min="6" max="6" width="20.8515625" style="23" customWidth="1"/>
    <col min="7" max="7" width="3.57421875" style="21" customWidth="1"/>
    <col min="8" max="8" width="20.7109375" style="23" customWidth="1"/>
    <col min="9" max="9" width="2.7109375" style="21" customWidth="1"/>
    <col min="10" max="10" width="20.7109375" style="23" customWidth="1"/>
    <col min="11" max="11" width="3.57421875" style="21" customWidth="1"/>
    <col min="12" max="12" width="20.7109375" style="23" customWidth="1"/>
    <col min="13" max="16384" width="9.140625" style="23" customWidth="1"/>
  </cols>
  <sheetData>
    <row r="1" spans="1:12" s="22" customFormat="1" ht="12.75" customHeight="1">
      <c r="A1" s="24"/>
      <c r="B1" s="25" t="s">
        <v>488</v>
      </c>
      <c r="C1" s="24"/>
      <c r="D1" s="25" t="s">
        <v>489</v>
      </c>
      <c r="E1" s="24"/>
      <c r="F1" s="25" t="s">
        <v>490</v>
      </c>
      <c r="G1" s="24"/>
      <c r="H1" s="25" t="s">
        <v>491</v>
      </c>
      <c r="I1" s="24"/>
      <c r="J1" s="25" t="s">
        <v>492</v>
      </c>
      <c r="K1" s="24"/>
      <c r="L1" s="25" t="s">
        <v>493</v>
      </c>
    </row>
    <row r="2" spans="1:12" ht="12.75" customHeight="1">
      <c r="A2" s="24">
        <v>1</v>
      </c>
      <c r="B2" s="26" t="s">
        <v>494</v>
      </c>
      <c r="C2" s="27">
        <v>1</v>
      </c>
      <c r="D2" s="28" t="s">
        <v>495</v>
      </c>
      <c r="E2" s="27">
        <v>1</v>
      </c>
      <c r="F2" s="26" t="s">
        <v>496</v>
      </c>
      <c r="G2" s="27">
        <v>1</v>
      </c>
      <c r="H2" s="26" t="s">
        <v>497</v>
      </c>
      <c r="I2" s="27">
        <v>1</v>
      </c>
      <c r="J2" s="26" t="s">
        <v>498</v>
      </c>
      <c r="K2" s="27">
        <v>1</v>
      </c>
      <c r="L2" s="29" t="s">
        <v>499</v>
      </c>
    </row>
    <row r="3" spans="1:12" ht="12.75" customHeight="1">
      <c r="A3" s="24">
        <v>2</v>
      </c>
      <c r="B3" s="26" t="s">
        <v>500</v>
      </c>
      <c r="C3" s="27">
        <v>2</v>
      </c>
      <c r="D3" s="28" t="s">
        <v>501</v>
      </c>
      <c r="E3" s="27">
        <v>2</v>
      </c>
      <c r="F3" s="28" t="s">
        <v>502</v>
      </c>
      <c r="G3" s="27">
        <v>2</v>
      </c>
      <c r="H3" s="26" t="s">
        <v>503</v>
      </c>
      <c r="I3" s="27">
        <v>2</v>
      </c>
      <c r="J3" s="26" t="s">
        <v>504</v>
      </c>
      <c r="K3" s="27">
        <v>2</v>
      </c>
      <c r="L3" s="29" t="s">
        <v>505</v>
      </c>
    </row>
    <row r="4" spans="1:12" ht="12.75" customHeight="1">
      <c r="A4" s="24">
        <v>3</v>
      </c>
      <c r="B4" s="26" t="s">
        <v>506</v>
      </c>
      <c r="C4" s="27">
        <v>3</v>
      </c>
      <c r="D4" s="28" t="s">
        <v>507</v>
      </c>
      <c r="E4" s="27">
        <v>3</v>
      </c>
      <c r="F4" s="28" t="s">
        <v>508</v>
      </c>
      <c r="G4" s="27">
        <v>3</v>
      </c>
      <c r="H4" s="26" t="s">
        <v>509</v>
      </c>
      <c r="I4" s="27">
        <v>3</v>
      </c>
      <c r="J4" s="26" t="s">
        <v>510</v>
      </c>
      <c r="K4" s="27">
        <v>3</v>
      </c>
      <c r="L4" s="29" t="s">
        <v>511</v>
      </c>
    </row>
    <row r="5" spans="1:12" ht="12.75" customHeight="1">
      <c r="A5" s="24">
        <v>4</v>
      </c>
      <c r="B5" s="28" t="s">
        <v>512</v>
      </c>
      <c r="C5" s="27">
        <v>4</v>
      </c>
      <c r="D5" s="28" t="s">
        <v>513</v>
      </c>
      <c r="E5" s="27">
        <v>4</v>
      </c>
      <c r="F5" s="28" t="s">
        <v>514</v>
      </c>
      <c r="G5" s="27">
        <v>4</v>
      </c>
      <c r="H5" s="26" t="s">
        <v>515</v>
      </c>
      <c r="I5" s="27">
        <v>4</v>
      </c>
      <c r="J5" s="28" t="s">
        <v>516</v>
      </c>
      <c r="K5" s="27">
        <v>4</v>
      </c>
      <c r="L5" s="30" t="s">
        <v>517</v>
      </c>
    </row>
    <row r="6" spans="1:12" ht="12.75" customHeight="1">
      <c r="A6" s="24">
        <v>5</v>
      </c>
      <c r="B6" s="26" t="s">
        <v>518</v>
      </c>
      <c r="C6" s="27">
        <v>5</v>
      </c>
      <c r="D6" s="26" t="s">
        <v>519</v>
      </c>
      <c r="E6" s="27">
        <v>5</v>
      </c>
      <c r="F6" s="26" t="s">
        <v>520</v>
      </c>
      <c r="G6" s="27">
        <v>5</v>
      </c>
      <c r="H6" s="26" t="s">
        <v>521</v>
      </c>
      <c r="I6" s="27">
        <v>5</v>
      </c>
      <c r="J6" s="26" t="s">
        <v>522</v>
      </c>
      <c r="K6" s="27">
        <v>5</v>
      </c>
      <c r="L6" s="30" t="s">
        <v>523</v>
      </c>
    </row>
    <row r="7" spans="1:12" ht="12.75" customHeight="1">
      <c r="A7" s="24">
        <v>6</v>
      </c>
      <c r="B7" s="26" t="s">
        <v>524</v>
      </c>
      <c r="C7" s="27">
        <v>6</v>
      </c>
      <c r="D7" s="28" t="s">
        <v>525</v>
      </c>
      <c r="E7" s="27">
        <v>6</v>
      </c>
      <c r="F7" s="26" t="s">
        <v>526</v>
      </c>
      <c r="G7" s="27">
        <v>6</v>
      </c>
      <c r="H7" s="26" t="s">
        <v>527</v>
      </c>
      <c r="I7" s="27">
        <v>6</v>
      </c>
      <c r="J7" s="26" t="s">
        <v>528</v>
      </c>
      <c r="K7" s="27">
        <v>6</v>
      </c>
      <c r="L7" s="29" t="s">
        <v>529</v>
      </c>
    </row>
    <row r="8" spans="1:12" ht="12.75" customHeight="1">
      <c r="A8" s="24">
        <v>7</v>
      </c>
      <c r="B8" s="26" t="s">
        <v>530</v>
      </c>
      <c r="C8" s="27">
        <v>7</v>
      </c>
      <c r="D8" s="26" t="s">
        <v>531</v>
      </c>
      <c r="E8" s="27">
        <v>7</v>
      </c>
      <c r="F8" s="26" t="s">
        <v>532</v>
      </c>
      <c r="G8" s="27">
        <v>7</v>
      </c>
      <c r="H8" s="26" t="s">
        <v>533</v>
      </c>
      <c r="I8" s="27">
        <v>7</v>
      </c>
      <c r="J8" s="28" t="s">
        <v>534</v>
      </c>
      <c r="K8" s="27">
        <v>7</v>
      </c>
      <c r="L8" s="29" t="s">
        <v>535</v>
      </c>
    </row>
    <row r="9" spans="1:12" ht="12.75" customHeight="1">
      <c r="A9" s="24">
        <v>8</v>
      </c>
      <c r="B9" s="26" t="s">
        <v>536</v>
      </c>
      <c r="C9" s="27">
        <v>8</v>
      </c>
      <c r="D9" s="26" t="s">
        <v>537</v>
      </c>
      <c r="E9" s="27">
        <v>8</v>
      </c>
      <c r="F9" s="28" t="s">
        <v>538</v>
      </c>
      <c r="G9" s="27">
        <v>8</v>
      </c>
      <c r="H9" s="26" t="s">
        <v>539</v>
      </c>
      <c r="I9" s="27">
        <v>8</v>
      </c>
      <c r="J9" s="26" t="s">
        <v>540</v>
      </c>
      <c r="K9" s="27">
        <v>8</v>
      </c>
      <c r="L9" s="29" t="s">
        <v>541</v>
      </c>
    </row>
    <row r="10" spans="1:12" ht="12.75" customHeight="1">
      <c r="A10" s="24">
        <v>9</v>
      </c>
      <c r="B10" s="28" t="s">
        <v>542</v>
      </c>
      <c r="C10" s="27">
        <v>9</v>
      </c>
      <c r="D10" s="26" t="s">
        <v>543</v>
      </c>
      <c r="E10" s="27">
        <v>9</v>
      </c>
      <c r="F10" s="26" t="s">
        <v>544</v>
      </c>
      <c r="G10" s="27">
        <v>9</v>
      </c>
      <c r="H10" s="28" t="s">
        <v>545</v>
      </c>
      <c r="I10" s="27">
        <v>9</v>
      </c>
      <c r="J10" s="28" t="s">
        <v>546</v>
      </c>
      <c r="K10" s="27">
        <v>9</v>
      </c>
      <c r="L10" s="30" t="s">
        <v>547</v>
      </c>
    </row>
    <row r="11" spans="1:12" ht="12.75" customHeight="1">
      <c r="A11" s="24">
        <v>10</v>
      </c>
      <c r="B11" s="26" t="s">
        <v>548</v>
      </c>
      <c r="C11" s="27">
        <v>10</v>
      </c>
      <c r="D11" s="26" t="s">
        <v>549</v>
      </c>
      <c r="E11" s="27">
        <v>10</v>
      </c>
      <c r="F11" s="28" t="s">
        <v>550</v>
      </c>
      <c r="G11" s="27">
        <v>10</v>
      </c>
      <c r="H11" s="26" t="s">
        <v>551</v>
      </c>
      <c r="I11" s="27">
        <v>10</v>
      </c>
      <c r="J11" s="28" t="s">
        <v>552</v>
      </c>
      <c r="K11" s="27">
        <v>10</v>
      </c>
      <c r="L11" s="30" t="s">
        <v>553</v>
      </c>
    </row>
    <row r="12" spans="1:12" ht="12.75" customHeight="1">
      <c r="A12" s="24">
        <v>11</v>
      </c>
      <c r="B12" s="26" t="s">
        <v>554</v>
      </c>
      <c r="C12" s="27">
        <v>11</v>
      </c>
      <c r="D12" s="26" t="s">
        <v>555</v>
      </c>
      <c r="E12" s="27">
        <v>11</v>
      </c>
      <c r="F12" s="26" t="s">
        <v>556</v>
      </c>
      <c r="G12" s="27">
        <v>11</v>
      </c>
      <c r="H12" s="28" t="s">
        <v>557</v>
      </c>
      <c r="I12" s="27">
        <v>11</v>
      </c>
      <c r="J12" s="28" t="s">
        <v>558</v>
      </c>
      <c r="K12" s="27">
        <v>11</v>
      </c>
      <c r="L12" s="30" t="s">
        <v>559</v>
      </c>
    </row>
    <row r="13" spans="1:12" ht="12.75" customHeight="1">
      <c r="A13" s="24">
        <v>12</v>
      </c>
      <c r="B13" s="28" t="s">
        <v>560</v>
      </c>
      <c r="C13" s="27">
        <v>12</v>
      </c>
      <c r="D13" s="26" t="s">
        <v>561</v>
      </c>
      <c r="E13" s="27">
        <v>12</v>
      </c>
      <c r="F13" s="26" t="s">
        <v>562</v>
      </c>
      <c r="G13" s="27">
        <v>12</v>
      </c>
      <c r="H13" s="26" t="s">
        <v>563</v>
      </c>
      <c r="I13" s="27">
        <v>12</v>
      </c>
      <c r="J13" s="28" t="s">
        <v>564</v>
      </c>
      <c r="K13" s="27">
        <v>12</v>
      </c>
      <c r="L13" s="30" t="s">
        <v>565</v>
      </c>
    </row>
    <row r="14" spans="1:12" ht="12.75" customHeight="1">
      <c r="A14" s="24">
        <v>13</v>
      </c>
      <c r="B14" s="26" t="s">
        <v>566</v>
      </c>
      <c r="C14" s="27">
        <v>13</v>
      </c>
      <c r="D14" s="26" t="s">
        <v>567</v>
      </c>
      <c r="E14" s="27">
        <v>13</v>
      </c>
      <c r="F14" s="28" t="s">
        <v>568</v>
      </c>
      <c r="G14" s="27">
        <v>13</v>
      </c>
      <c r="H14" s="28" t="s">
        <v>569</v>
      </c>
      <c r="I14" s="27">
        <v>13</v>
      </c>
      <c r="J14" s="26" t="s">
        <v>570</v>
      </c>
      <c r="K14" s="27">
        <v>13</v>
      </c>
      <c r="L14" s="29" t="s">
        <v>571</v>
      </c>
    </row>
    <row r="15" spans="1:12" ht="12.75" customHeight="1">
      <c r="A15" s="24">
        <v>14</v>
      </c>
      <c r="B15" s="28" t="s">
        <v>572</v>
      </c>
      <c r="C15" s="27">
        <v>14</v>
      </c>
      <c r="D15" s="26" t="s">
        <v>573</v>
      </c>
      <c r="E15" s="27">
        <v>14</v>
      </c>
      <c r="F15" s="26" t="s">
        <v>574</v>
      </c>
      <c r="G15" s="27">
        <v>14</v>
      </c>
      <c r="H15" s="26" t="s">
        <v>575</v>
      </c>
      <c r="I15" s="27">
        <v>14</v>
      </c>
      <c r="J15" s="26" t="s">
        <v>576</v>
      </c>
      <c r="K15" s="27">
        <v>14</v>
      </c>
      <c r="L15" s="29" t="s">
        <v>577</v>
      </c>
    </row>
    <row r="16" spans="1:12" ht="12.75" customHeight="1">
      <c r="A16" s="24">
        <v>15</v>
      </c>
      <c r="B16" s="26" t="s">
        <v>578</v>
      </c>
      <c r="C16" s="27">
        <v>15</v>
      </c>
      <c r="D16" s="26" t="s">
        <v>579</v>
      </c>
      <c r="E16" s="27">
        <v>15</v>
      </c>
      <c r="F16" s="28" t="s">
        <v>580</v>
      </c>
      <c r="G16" s="27">
        <v>15</v>
      </c>
      <c r="H16" s="28" t="s">
        <v>581</v>
      </c>
      <c r="I16" s="27">
        <v>15</v>
      </c>
      <c r="J16" s="26" t="s">
        <v>582</v>
      </c>
      <c r="K16" s="27">
        <v>15</v>
      </c>
      <c r="L16" s="30" t="s">
        <v>583</v>
      </c>
    </row>
    <row r="17" spans="1:12" ht="12.75" customHeight="1">
      <c r="A17" s="24">
        <v>16</v>
      </c>
      <c r="B17" s="26" t="s">
        <v>584</v>
      </c>
      <c r="C17" s="27">
        <v>16</v>
      </c>
      <c r="D17" s="26" t="s">
        <v>585</v>
      </c>
      <c r="E17" s="27">
        <v>16</v>
      </c>
      <c r="F17" s="26" t="s">
        <v>586</v>
      </c>
      <c r="G17" s="27">
        <v>16</v>
      </c>
      <c r="H17" s="26" t="s">
        <v>587</v>
      </c>
      <c r="I17" s="27">
        <v>16</v>
      </c>
      <c r="J17" s="28" t="s">
        <v>588</v>
      </c>
      <c r="K17" s="27">
        <v>16</v>
      </c>
      <c r="L17" s="29" t="s">
        <v>589</v>
      </c>
    </row>
    <row r="18" spans="1:12" ht="12.75" customHeight="1">
      <c r="A18" s="24">
        <v>17</v>
      </c>
      <c r="B18" s="26" t="s">
        <v>590</v>
      </c>
      <c r="C18" s="27">
        <v>17</v>
      </c>
      <c r="D18" s="26" t="s">
        <v>591</v>
      </c>
      <c r="E18" s="27">
        <v>17</v>
      </c>
      <c r="F18" s="28" t="s">
        <v>592</v>
      </c>
      <c r="G18" s="27">
        <v>17</v>
      </c>
      <c r="H18" s="28" t="s">
        <v>593</v>
      </c>
      <c r="I18" s="27">
        <v>17</v>
      </c>
      <c r="J18" s="26" t="s">
        <v>594</v>
      </c>
      <c r="K18" s="27">
        <v>17</v>
      </c>
      <c r="L18" s="29" t="s">
        <v>595</v>
      </c>
    </row>
    <row r="19" spans="1:12" ht="12.75" customHeight="1">
      <c r="A19" s="24">
        <v>18</v>
      </c>
      <c r="B19" s="26" t="s">
        <v>596</v>
      </c>
      <c r="C19" s="27">
        <v>18</v>
      </c>
      <c r="D19" s="28" t="s">
        <v>597</v>
      </c>
      <c r="E19" s="27">
        <v>18</v>
      </c>
      <c r="F19" s="26" t="s">
        <v>598</v>
      </c>
      <c r="G19" s="27">
        <v>18</v>
      </c>
      <c r="H19" s="26" t="s">
        <v>599</v>
      </c>
      <c r="I19" s="27">
        <v>18</v>
      </c>
      <c r="J19" s="28" t="s">
        <v>600</v>
      </c>
      <c r="K19" s="27">
        <v>18</v>
      </c>
      <c r="L19" s="29" t="s">
        <v>601</v>
      </c>
    </row>
    <row r="20" spans="1:12" ht="12.75" customHeight="1">
      <c r="A20" s="24">
        <v>19</v>
      </c>
      <c r="B20" s="28" t="s">
        <v>602</v>
      </c>
      <c r="C20" s="27">
        <v>19</v>
      </c>
      <c r="D20" s="26" t="s">
        <v>603</v>
      </c>
      <c r="E20" s="27">
        <v>19</v>
      </c>
      <c r="F20" s="26" t="s">
        <v>604</v>
      </c>
      <c r="G20" s="27">
        <v>19</v>
      </c>
      <c r="H20" s="28" t="s">
        <v>605</v>
      </c>
      <c r="I20" s="27">
        <v>19</v>
      </c>
      <c r="J20" s="26" t="s">
        <v>606</v>
      </c>
      <c r="K20" s="27">
        <v>19</v>
      </c>
      <c r="L20" s="29" t="s">
        <v>607</v>
      </c>
    </row>
    <row r="21" spans="1:12" ht="12.75" customHeight="1">
      <c r="A21" s="24">
        <v>20</v>
      </c>
      <c r="B21" s="28" t="s">
        <v>608</v>
      </c>
      <c r="C21" s="27">
        <v>20</v>
      </c>
      <c r="D21" s="26" t="s">
        <v>609</v>
      </c>
      <c r="E21" s="27">
        <v>20</v>
      </c>
      <c r="F21" s="26" t="s">
        <v>610</v>
      </c>
      <c r="G21" s="27">
        <v>20</v>
      </c>
      <c r="H21" s="26" t="s">
        <v>611</v>
      </c>
      <c r="I21" s="27">
        <v>20</v>
      </c>
      <c r="J21" s="26" t="s">
        <v>612</v>
      </c>
      <c r="K21" s="27">
        <v>20</v>
      </c>
      <c r="L21" s="30" t="s">
        <v>613</v>
      </c>
    </row>
    <row r="22" spans="1:12" ht="12.75" customHeight="1">
      <c r="A22" s="24">
        <v>21</v>
      </c>
      <c r="B22" s="26" t="s">
        <v>614</v>
      </c>
      <c r="C22" s="27">
        <v>21</v>
      </c>
      <c r="D22" s="28" t="s">
        <v>615</v>
      </c>
      <c r="E22" s="27">
        <v>21</v>
      </c>
      <c r="F22" s="26" t="s">
        <v>616</v>
      </c>
      <c r="G22" s="27">
        <v>21</v>
      </c>
      <c r="H22" s="28" t="s">
        <v>617</v>
      </c>
      <c r="I22" s="27">
        <v>21</v>
      </c>
      <c r="J22" s="26" t="s">
        <v>618</v>
      </c>
      <c r="K22" s="27">
        <v>21</v>
      </c>
      <c r="L22" s="30" t="s">
        <v>619</v>
      </c>
    </row>
    <row r="23" spans="1:12" ht="12.75" customHeight="1">
      <c r="A23" s="24">
        <v>22</v>
      </c>
      <c r="B23" s="26" t="s">
        <v>620</v>
      </c>
      <c r="C23" s="27">
        <v>22</v>
      </c>
      <c r="D23" s="26" t="s">
        <v>621</v>
      </c>
      <c r="E23" s="27">
        <v>22</v>
      </c>
      <c r="F23" s="28" t="s">
        <v>622</v>
      </c>
      <c r="G23" s="27">
        <v>22</v>
      </c>
      <c r="H23" s="28" t="s">
        <v>558</v>
      </c>
      <c r="I23" s="27">
        <v>22</v>
      </c>
      <c r="J23" s="28" t="s">
        <v>623</v>
      </c>
      <c r="K23" s="27">
        <v>22</v>
      </c>
      <c r="L23" s="29" t="s">
        <v>624</v>
      </c>
    </row>
    <row r="24" spans="1:12" ht="12.75" customHeight="1">
      <c r="A24" s="24">
        <v>23</v>
      </c>
      <c r="B24" s="26" t="s">
        <v>625</v>
      </c>
      <c r="C24" s="27">
        <v>23</v>
      </c>
      <c r="D24" s="26" t="s">
        <v>626</v>
      </c>
      <c r="E24" s="27">
        <v>23</v>
      </c>
      <c r="F24" s="26" t="s">
        <v>627</v>
      </c>
      <c r="G24" s="27">
        <v>23</v>
      </c>
      <c r="H24" s="26" t="s">
        <v>628</v>
      </c>
      <c r="I24" s="27">
        <v>23</v>
      </c>
      <c r="J24" s="28" t="s">
        <v>629</v>
      </c>
      <c r="K24" s="27">
        <v>23</v>
      </c>
      <c r="L24" s="30" t="s">
        <v>630</v>
      </c>
    </row>
    <row r="25" spans="1:12" ht="12.75" customHeight="1">
      <c r="A25" s="24">
        <v>24</v>
      </c>
      <c r="B25" s="28" t="s">
        <v>631</v>
      </c>
      <c r="C25" s="27">
        <v>24</v>
      </c>
      <c r="D25" s="26" t="s">
        <v>632</v>
      </c>
      <c r="E25" s="27">
        <v>24</v>
      </c>
      <c r="F25" s="28" t="s">
        <v>633</v>
      </c>
      <c r="G25" s="27">
        <v>24</v>
      </c>
      <c r="H25" s="28" t="s">
        <v>634</v>
      </c>
      <c r="I25" s="27">
        <v>24</v>
      </c>
      <c r="J25" s="26" t="s">
        <v>635</v>
      </c>
      <c r="K25" s="27">
        <v>24</v>
      </c>
      <c r="L25" s="30" t="s">
        <v>636</v>
      </c>
    </row>
    <row r="26" spans="1:12" ht="12.75" customHeight="1">
      <c r="A26" s="24">
        <v>25</v>
      </c>
      <c r="B26" s="15" t="s">
        <v>260</v>
      </c>
      <c r="C26" s="27">
        <v>25</v>
      </c>
      <c r="D26" s="26" t="s">
        <v>637</v>
      </c>
      <c r="E26" s="27">
        <v>25</v>
      </c>
      <c r="F26" s="26" t="s">
        <v>638</v>
      </c>
      <c r="G26" s="27">
        <v>25</v>
      </c>
      <c r="H26" s="28" t="s">
        <v>588</v>
      </c>
      <c r="I26" s="27">
        <v>25</v>
      </c>
      <c r="J26" s="28" t="s">
        <v>639</v>
      </c>
      <c r="K26" s="27">
        <v>25</v>
      </c>
      <c r="L26" s="29" t="s">
        <v>640</v>
      </c>
    </row>
    <row r="27" spans="1:12" ht="12.75" customHeight="1">
      <c r="A27" s="24">
        <v>26</v>
      </c>
      <c r="B27" s="28" t="s">
        <v>641</v>
      </c>
      <c r="C27" s="27">
        <v>26</v>
      </c>
      <c r="D27" s="26" t="s">
        <v>642</v>
      </c>
      <c r="E27" s="27">
        <v>26</v>
      </c>
      <c r="F27" s="26" t="s">
        <v>643</v>
      </c>
      <c r="G27" s="27">
        <v>26</v>
      </c>
      <c r="H27" s="28" t="s">
        <v>644</v>
      </c>
      <c r="I27" s="27">
        <v>26</v>
      </c>
      <c r="J27" s="26" t="s">
        <v>645</v>
      </c>
      <c r="K27" s="27">
        <v>26</v>
      </c>
      <c r="L27" s="30" t="s">
        <v>646</v>
      </c>
    </row>
    <row r="28" spans="1:12" ht="12.75" customHeight="1">
      <c r="A28" s="24">
        <v>27</v>
      </c>
      <c r="B28" s="26" t="s">
        <v>647</v>
      </c>
      <c r="C28" s="27">
        <v>27</v>
      </c>
      <c r="D28" s="26" t="s">
        <v>648</v>
      </c>
      <c r="E28" s="27">
        <v>27</v>
      </c>
      <c r="F28" s="26" t="s">
        <v>649</v>
      </c>
      <c r="G28" s="27">
        <v>27</v>
      </c>
      <c r="H28" s="26" t="s">
        <v>650</v>
      </c>
      <c r="I28" s="27">
        <v>27</v>
      </c>
      <c r="J28" s="26" t="s">
        <v>651</v>
      </c>
      <c r="K28" s="27">
        <v>27</v>
      </c>
      <c r="L28" s="30" t="s">
        <v>652</v>
      </c>
    </row>
    <row r="29" spans="1:12" ht="12.75" customHeight="1">
      <c r="A29" s="24">
        <v>28</v>
      </c>
      <c r="B29" s="28" t="s">
        <v>653</v>
      </c>
      <c r="C29" s="27">
        <v>28</v>
      </c>
      <c r="D29" s="26" t="s">
        <v>654</v>
      </c>
      <c r="E29" s="27">
        <v>28</v>
      </c>
      <c r="F29" s="28" t="s">
        <v>655</v>
      </c>
      <c r="G29" s="27">
        <v>28</v>
      </c>
      <c r="H29" s="26" t="s">
        <v>656</v>
      </c>
      <c r="I29" s="27">
        <v>28</v>
      </c>
      <c r="J29" s="26" t="s">
        <v>657</v>
      </c>
      <c r="K29" s="27">
        <v>28</v>
      </c>
      <c r="L29" s="30" t="s">
        <v>658</v>
      </c>
    </row>
    <row r="30" spans="1:12" ht="12.75" customHeight="1">
      <c r="A30" s="24">
        <v>29</v>
      </c>
      <c r="B30" s="26" t="s">
        <v>659</v>
      </c>
      <c r="C30" s="27">
        <v>29</v>
      </c>
      <c r="D30" s="26" t="s">
        <v>660</v>
      </c>
      <c r="E30" s="27">
        <v>29</v>
      </c>
      <c r="F30" s="28" t="s">
        <v>661</v>
      </c>
      <c r="G30" s="27">
        <v>29</v>
      </c>
      <c r="H30" s="26" t="s">
        <v>662</v>
      </c>
      <c r="I30" s="27">
        <v>29</v>
      </c>
      <c r="J30" s="28" t="s">
        <v>663</v>
      </c>
      <c r="K30" s="27">
        <v>29</v>
      </c>
      <c r="L30" s="29" t="s">
        <v>664</v>
      </c>
    </row>
    <row r="31" spans="1:12" ht="12.75" customHeight="1">
      <c r="A31" s="24">
        <v>30</v>
      </c>
      <c r="B31" s="26" t="s">
        <v>665</v>
      </c>
      <c r="C31" s="27">
        <v>30</v>
      </c>
      <c r="D31" s="26" t="s">
        <v>666</v>
      </c>
      <c r="E31" s="27">
        <v>30</v>
      </c>
      <c r="F31" s="28" t="s">
        <v>667</v>
      </c>
      <c r="G31" s="27">
        <v>30</v>
      </c>
      <c r="H31" s="26" t="s">
        <v>668</v>
      </c>
      <c r="I31" s="27">
        <v>30</v>
      </c>
      <c r="J31" s="28" t="s">
        <v>669</v>
      </c>
      <c r="K31" s="27">
        <v>30</v>
      </c>
      <c r="L31" s="29" t="s">
        <v>670</v>
      </c>
    </row>
    <row r="32" spans="1:12" ht="12.75" customHeight="1">
      <c r="A32" s="24">
        <v>31</v>
      </c>
      <c r="B32" s="26" t="s">
        <v>671</v>
      </c>
      <c r="C32" s="27">
        <v>31</v>
      </c>
      <c r="D32" s="28" t="s">
        <v>672</v>
      </c>
      <c r="E32" s="27">
        <v>31</v>
      </c>
      <c r="F32" s="26" t="s">
        <v>673</v>
      </c>
      <c r="G32" s="27">
        <v>31</v>
      </c>
      <c r="H32" s="28" t="s">
        <v>674</v>
      </c>
      <c r="I32" s="27">
        <v>31</v>
      </c>
      <c r="J32" s="26" t="s">
        <v>675</v>
      </c>
      <c r="K32" s="27">
        <v>31</v>
      </c>
      <c r="L32" s="30" t="s">
        <v>676</v>
      </c>
    </row>
    <row r="33" spans="1:12" ht="12.75" customHeight="1">
      <c r="A33" s="24">
        <v>32</v>
      </c>
      <c r="B33" s="28"/>
      <c r="C33" s="27">
        <v>32</v>
      </c>
      <c r="D33" s="28" t="s">
        <v>677</v>
      </c>
      <c r="E33" s="27">
        <v>32</v>
      </c>
      <c r="F33" s="28" t="s">
        <v>678</v>
      </c>
      <c r="G33" s="27">
        <v>32</v>
      </c>
      <c r="H33" s="28" t="s">
        <v>679</v>
      </c>
      <c r="I33" s="27">
        <v>32</v>
      </c>
      <c r="J33" s="26" t="s">
        <v>680</v>
      </c>
      <c r="K33" s="27">
        <v>32</v>
      </c>
      <c r="L33" s="29" t="s">
        <v>681</v>
      </c>
    </row>
    <row r="34" spans="1:12" ht="12.75" customHeight="1">
      <c r="A34" s="24">
        <v>33</v>
      </c>
      <c r="B34" s="28"/>
      <c r="C34" s="27">
        <v>33</v>
      </c>
      <c r="D34" s="26" t="s">
        <v>682</v>
      </c>
      <c r="E34" s="27">
        <v>33</v>
      </c>
      <c r="F34" s="28" t="s">
        <v>683</v>
      </c>
      <c r="G34" s="27">
        <v>33</v>
      </c>
      <c r="H34" s="26" t="s">
        <v>684</v>
      </c>
      <c r="I34" s="27">
        <v>33</v>
      </c>
      <c r="J34" s="28" t="s">
        <v>685</v>
      </c>
      <c r="K34" s="27">
        <v>33</v>
      </c>
      <c r="L34" s="30" t="s">
        <v>686</v>
      </c>
    </row>
    <row r="35" spans="1:12" ht="12.75" customHeight="1">
      <c r="A35" s="24">
        <v>34</v>
      </c>
      <c r="B35" s="28"/>
      <c r="C35" s="27">
        <v>34</v>
      </c>
      <c r="D35" s="28" t="s">
        <v>687</v>
      </c>
      <c r="E35" s="27">
        <v>34</v>
      </c>
      <c r="F35" s="26" t="s">
        <v>688</v>
      </c>
      <c r="G35" s="27">
        <v>34</v>
      </c>
      <c r="H35" s="28" t="s">
        <v>689</v>
      </c>
      <c r="I35" s="27">
        <v>34</v>
      </c>
      <c r="J35" s="28" t="s">
        <v>690</v>
      </c>
      <c r="K35" s="27">
        <v>34</v>
      </c>
      <c r="L35" s="30" t="s">
        <v>691</v>
      </c>
    </row>
    <row r="36" spans="1:12" ht="12.75" customHeight="1">
      <c r="A36" s="24">
        <v>35</v>
      </c>
      <c r="B36" s="28"/>
      <c r="C36" s="27">
        <v>35</v>
      </c>
      <c r="D36" s="26" t="s">
        <v>692</v>
      </c>
      <c r="E36" s="27">
        <v>35</v>
      </c>
      <c r="F36" s="26" t="s">
        <v>693</v>
      </c>
      <c r="G36" s="27">
        <v>35</v>
      </c>
      <c r="H36" s="28" t="s">
        <v>694</v>
      </c>
      <c r="I36" s="27">
        <v>35</v>
      </c>
      <c r="J36" s="28" t="s">
        <v>695</v>
      </c>
      <c r="K36" s="27">
        <v>35</v>
      </c>
      <c r="L36" s="29" t="s">
        <v>696</v>
      </c>
    </row>
    <row r="37" spans="1:12" ht="12.75" customHeight="1">
      <c r="A37" s="24">
        <v>36</v>
      </c>
      <c r="B37" s="28"/>
      <c r="C37" s="27">
        <v>36</v>
      </c>
      <c r="D37" s="28" t="s">
        <v>697</v>
      </c>
      <c r="E37" s="27">
        <v>36</v>
      </c>
      <c r="F37" s="26" t="s">
        <v>698</v>
      </c>
      <c r="G37" s="27">
        <v>36</v>
      </c>
      <c r="H37" s="26" t="s">
        <v>699</v>
      </c>
      <c r="I37" s="27">
        <v>36</v>
      </c>
      <c r="J37" s="28" t="s">
        <v>700</v>
      </c>
      <c r="K37" s="27">
        <v>36</v>
      </c>
      <c r="L37" s="30" t="s">
        <v>701</v>
      </c>
    </row>
    <row r="38" spans="1:12" ht="12.75" customHeight="1">
      <c r="A38" s="24">
        <v>37</v>
      </c>
      <c r="B38" s="28"/>
      <c r="C38" s="27">
        <v>37</v>
      </c>
      <c r="D38" s="28" t="s">
        <v>702</v>
      </c>
      <c r="E38" s="27">
        <v>37</v>
      </c>
      <c r="F38" s="26" t="s">
        <v>703</v>
      </c>
      <c r="G38" s="27">
        <v>37</v>
      </c>
      <c r="H38" s="28" t="s">
        <v>704</v>
      </c>
      <c r="I38" s="27">
        <v>37</v>
      </c>
      <c r="J38" s="28" t="s">
        <v>705</v>
      </c>
      <c r="K38" s="27">
        <v>37</v>
      </c>
      <c r="L38" s="29" t="s">
        <v>706</v>
      </c>
    </row>
    <row r="39" spans="1:12" ht="12.75" customHeight="1">
      <c r="A39" s="24">
        <v>38</v>
      </c>
      <c r="B39" s="28"/>
      <c r="C39" s="27">
        <v>38</v>
      </c>
      <c r="D39" s="28" t="s">
        <v>707</v>
      </c>
      <c r="E39" s="27">
        <v>38</v>
      </c>
      <c r="F39" s="26" t="s">
        <v>708</v>
      </c>
      <c r="G39" s="27">
        <v>38</v>
      </c>
      <c r="H39" s="28" t="s">
        <v>709</v>
      </c>
      <c r="I39" s="27">
        <v>38</v>
      </c>
      <c r="J39" s="26" t="s">
        <v>710</v>
      </c>
      <c r="K39" s="27">
        <v>38</v>
      </c>
      <c r="L39" s="30" t="s">
        <v>711</v>
      </c>
    </row>
    <row r="40" spans="1:12" ht="12.75" customHeight="1">
      <c r="A40" s="24">
        <v>39</v>
      </c>
      <c r="B40" s="28"/>
      <c r="C40" s="27">
        <v>39</v>
      </c>
      <c r="D40" s="26" t="s">
        <v>712</v>
      </c>
      <c r="E40" s="27">
        <v>39</v>
      </c>
      <c r="F40" s="28" t="s">
        <v>713</v>
      </c>
      <c r="G40" s="27">
        <v>39</v>
      </c>
      <c r="H40" s="26" t="s">
        <v>714</v>
      </c>
      <c r="I40" s="27">
        <v>39</v>
      </c>
      <c r="J40" s="28" t="s">
        <v>715</v>
      </c>
      <c r="K40" s="27">
        <v>39</v>
      </c>
      <c r="L40" s="29" t="s">
        <v>716</v>
      </c>
    </row>
    <row r="41" spans="1:12" ht="12.75" customHeight="1">
      <c r="A41" s="24">
        <v>40</v>
      </c>
      <c r="B41" s="31"/>
      <c r="C41" s="24">
        <v>40</v>
      </c>
      <c r="D41" s="28" t="s">
        <v>717</v>
      </c>
      <c r="E41" s="24">
        <v>40</v>
      </c>
      <c r="F41" s="28" t="s">
        <v>687</v>
      </c>
      <c r="G41" s="24">
        <v>40</v>
      </c>
      <c r="H41" s="26" t="s">
        <v>718</v>
      </c>
      <c r="I41" s="24">
        <v>40</v>
      </c>
      <c r="J41" s="28" t="s">
        <v>719</v>
      </c>
      <c r="K41" s="24">
        <v>40</v>
      </c>
      <c r="L41" s="29" t="s">
        <v>720</v>
      </c>
    </row>
    <row r="42" spans="1:12" ht="12.75" customHeight="1">
      <c r="A42" s="24">
        <v>41</v>
      </c>
      <c r="B42" s="31"/>
      <c r="C42" s="24">
        <v>41</v>
      </c>
      <c r="D42" s="26" t="s">
        <v>721</v>
      </c>
      <c r="E42" s="24">
        <v>41</v>
      </c>
      <c r="F42" s="26" t="s">
        <v>722</v>
      </c>
      <c r="G42" s="24">
        <v>41</v>
      </c>
      <c r="H42" s="26" t="s">
        <v>723</v>
      </c>
      <c r="I42" s="24">
        <v>41</v>
      </c>
      <c r="J42" s="28" t="s">
        <v>724</v>
      </c>
      <c r="K42" s="24">
        <v>41</v>
      </c>
      <c r="L42" s="29" t="s">
        <v>725</v>
      </c>
    </row>
    <row r="43" spans="1:12" ht="12.75" customHeight="1">
      <c r="A43" s="24">
        <v>42</v>
      </c>
      <c r="B43" s="31"/>
      <c r="C43" s="24">
        <v>42</v>
      </c>
      <c r="D43" s="26" t="s">
        <v>726</v>
      </c>
      <c r="E43" s="24">
        <v>42</v>
      </c>
      <c r="F43" s="26" t="s">
        <v>727</v>
      </c>
      <c r="G43" s="24">
        <v>42</v>
      </c>
      <c r="H43" s="26" t="s">
        <v>728</v>
      </c>
      <c r="I43" s="24">
        <v>42</v>
      </c>
      <c r="J43" s="26" t="s">
        <v>729</v>
      </c>
      <c r="K43" s="24">
        <v>42</v>
      </c>
      <c r="L43" s="29" t="s">
        <v>730</v>
      </c>
    </row>
    <row r="44" spans="1:12" ht="12.75" customHeight="1">
      <c r="A44" s="24">
        <v>43</v>
      </c>
      <c r="B44" s="31"/>
      <c r="C44" s="24">
        <v>43</v>
      </c>
      <c r="D44" s="28" t="s">
        <v>731</v>
      </c>
      <c r="E44" s="24">
        <v>43</v>
      </c>
      <c r="F44" s="26" t="s">
        <v>732</v>
      </c>
      <c r="G44" s="24">
        <v>43</v>
      </c>
      <c r="H44" s="28" t="s">
        <v>733</v>
      </c>
      <c r="I44" s="24">
        <v>43</v>
      </c>
      <c r="J44" s="28" t="s">
        <v>734</v>
      </c>
      <c r="K44" s="24">
        <v>43</v>
      </c>
      <c r="L44" s="30" t="s">
        <v>735</v>
      </c>
    </row>
    <row r="45" spans="1:12" ht="12.75" customHeight="1">
      <c r="A45" s="24">
        <v>44</v>
      </c>
      <c r="B45" s="31"/>
      <c r="C45" s="24">
        <v>44</v>
      </c>
      <c r="D45" s="28" t="s">
        <v>736</v>
      </c>
      <c r="E45" s="24">
        <v>44</v>
      </c>
      <c r="F45" s="26" t="s">
        <v>737</v>
      </c>
      <c r="G45" s="24">
        <v>44</v>
      </c>
      <c r="H45" s="26" t="s">
        <v>738</v>
      </c>
      <c r="I45" s="24">
        <v>44</v>
      </c>
      <c r="J45" s="26" t="s">
        <v>739</v>
      </c>
      <c r="K45" s="24">
        <v>44</v>
      </c>
      <c r="L45" s="29" t="s">
        <v>740</v>
      </c>
    </row>
    <row r="46" spans="1:12" ht="12.75" customHeight="1">
      <c r="A46" s="24">
        <v>45</v>
      </c>
      <c r="B46" s="31"/>
      <c r="C46" s="24">
        <v>45</v>
      </c>
      <c r="D46" s="26" t="s">
        <v>741</v>
      </c>
      <c r="E46" s="24">
        <v>45</v>
      </c>
      <c r="F46" s="26" t="s">
        <v>742</v>
      </c>
      <c r="G46" s="24">
        <v>45</v>
      </c>
      <c r="H46" s="26" t="s">
        <v>743</v>
      </c>
      <c r="I46" s="24">
        <v>45</v>
      </c>
      <c r="J46" s="26" t="s">
        <v>744</v>
      </c>
      <c r="K46" s="24">
        <v>45</v>
      </c>
      <c r="L46" s="30" t="s">
        <v>745</v>
      </c>
    </row>
    <row r="47" spans="1:12" ht="12.75" customHeight="1">
      <c r="A47" s="24">
        <v>46</v>
      </c>
      <c r="B47" s="31"/>
      <c r="C47" s="24">
        <v>46</v>
      </c>
      <c r="D47" s="26" t="s">
        <v>746</v>
      </c>
      <c r="E47" s="24">
        <v>46</v>
      </c>
      <c r="F47" s="26" t="s">
        <v>747</v>
      </c>
      <c r="G47" s="24">
        <v>46</v>
      </c>
      <c r="H47" s="26" t="s">
        <v>748</v>
      </c>
      <c r="I47" s="24">
        <v>46</v>
      </c>
      <c r="J47" s="28" t="s">
        <v>749</v>
      </c>
      <c r="K47" s="24">
        <v>46</v>
      </c>
      <c r="L47" s="29" t="s">
        <v>750</v>
      </c>
    </row>
    <row r="48" spans="1:12" ht="12.75" customHeight="1">
      <c r="A48" s="24">
        <v>47</v>
      </c>
      <c r="B48" s="31"/>
      <c r="C48" s="24">
        <v>47</v>
      </c>
      <c r="D48" s="28" t="s">
        <v>751</v>
      </c>
      <c r="E48" s="24">
        <v>47</v>
      </c>
      <c r="F48" s="28" t="s">
        <v>752</v>
      </c>
      <c r="G48" s="24">
        <v>47</v>
      </c>
      <c r="H48" s="28" t="s">
        <v>753</v>
      </c>
      <c r="I48" s="24">
        <v>47</v>
      </c>
      <c r="J48" s="26" t="s">
        <v>754</v>
      </c>
      <c r="K48" s="24">
        <v>47</v>
      </c>
      <c r="L48" s="29" t="s">
        <v>755</v>
      </c>
    </row>
    <row r="49" spans="1:12" ht="12.75" customHeight="1">
      <c r="A49" s="24">
        <v>48</v>
      </c>
      <c r="B49" s="31"/>
      <c r="C49" s="24">
        <v>48</v>
      </c>
      <c r="D49" s="28" t="s">
        <v>756</v>
      </c>
      <c r="E49" s="24">
        <v>48</v>
      </c>
      <c r="F49" s="26" t="s">
        <v>757</v>
      </c>
      <c r="G49" s="24">
        <v>48</v>
      </c>
      <c r="H49" s="28" t="s">
        <v>758</v>
      </c>
      <c r="I49" s="24">
        <v>48</v>
      </c>
      <c r="J49" s="26" t="s">
        <v>759</v>
      </c>
      <c r="K49" s="24">
        <v>48</v>
      </c>
      <c r="L49" s="30" t="s">
        <v>760</v>
      </c>
    </row>
    <row r="50" spans="1:12" ht="12.75" customHeight="1">
      <c r="A50" s="24">
        <v>49</v>
      </c>
      <c r="B50" s="31"/>
      <c r="C50" s="24">
        <v>49</v>
      </c>
      <c r="D50" s="28" t="s">
        <v>761</v>
      </c>
      <c r="E50" s="24">
        <v>49</v>
      </c>
      <c r="F50" s="26" t="s">
        <v>762</v>
      </c>
      <c r="G50" s="24">
        <v>49</v>
      </c>
      <c r="H50" s="26" t="s">
        <v>763</v>
      </c>
      <c r="I50" s="24">
        <v>49</v>
      </c>
      <c r="J50" s="26" t="s">
        <v>764</v>
      </c>
      <c r="K50" s="24">
        <v>49</v>
      </c>
      <c r="L50" s="29" t="s">
        <v>765</v>
      </c>
    </row>
    <row r="51" spans="1:12" ht="12.75" customHeight="1">
      <c r="A51" s="24">
        <v>50</v>
      </c>
      <c r="B51" s="31"/>
      <c r="C51" s="24">
        <v>50</v>
      </c>
      <c r="D51" s="26" t="s">
        <v>766</v>
      </c>
      <c r="E51" s="24">
        <v>50</v>
      </c>
      <c r="F51" s="28" t="s">
        <v>767</v>
      </c>
      <c r="G51" s="24">
        <v>50</v>
      </c>
      <c r="H51" s="26" t="s">
        <v>768</v>
      </c>
      <c r="I51" s="24">
        <v>50</v>
      </c>
      <c r="J51" s="28" t="s">
        <v>769</v>
      </c>
      <c r="K51" s="24">
        <v>50</v>
      </c>
      <c r="L51" s="30" t="s">
        <v>770</v>
      </c>
    </row>
    <row r="52" spans="1:12" ht="12.75" customHeight="1">
      <c r="A52" s="24">
        <v>51</v>
      </c>
      <c r="B52" s="31"/>
      <c r="C52" s="24">
        <v>51</v>
      </c>
      <c r="D52" s="26" t="s">
        <v>771</v>
      </c>
      <c r="E52" s="24">
        <v>51</v>
      </c>
      <c r="F52" s="28" t="s">
        <v>772</v>
      </c>
      <c r="G52" s="24">
        <v>51</v>
      </c>
      <c r="H52" s="28" t="s">
        <v>773</v>
      </c>
      <c r="I52" s="24">
        <v>51</v>
      </c>
      <c r="J52" s="26" t="s">
        <v>774</v>
      </c>
      <c r="K52" s="24">
        <v>51</v>
      </c>
      <c r="L52" s="29" t="s">
        <v>775</v>
      </c>
    </row>
    <row r="53" spans="1:12" ht="12.75" customHeight="1">
      <c r="A53" s="24">
        <v>52</v>
      </c>
      <c r="B53" s="14"/>
      <c r="C53" s="24">
        <v>52</v>
      </c>
      <c r="D53" s="26" t="s">
        <v>776</v>
      </c>
      <c r="E53" s="24">
        <v>52</v>
      </c>
      <c r="F53" s="26" t="s">
        <v>777</v>
      </c>
      <c r="G53" s="24">
        <v>52</v>
      </c>
      <c r="H53" s="26" t="s">
        <v>778</v>
      </c>
      <c r="I53" s="24">
        <v>52</v>
      </c>
      <c r="J53" s="28" t="s">
        <v>779</v>
      </c>
      <c r="K53" s="24">
        <v>52</v>
      </c>
      <c r="L53" s="30" t="s">
        <v>780</v>
      </c>
    </row>
    <row r="54" spans="1:12" ht="12.75" customHeight="1">
      <c r="A54" s="24">
        <v>53</v>
      </c>
      <c r="B54" s="14"/>
      <c r="C54" s="24">
        <v>53</v>
      </c>
      <c r="D54" s="26" t="s">
        <v>781</v>
      </c>
      <c r="E54" s="24">
        <v>53</v>
      </c>
      <c r="F54" s="28" t="s">
        <v>782</v>
      </c>
      <c r="G54" s="24">
        <v>53</v>
      </c>
      <c r="H54" s="26" t="s">
        <v>783</v>
      </c>
      <c r="I54" s="24">
        <v>53</v>
      </c>
      <c r="J54" s="26" t="s">
        <v>784</v>
      </c>
      <c r="K54" s="24">
        <v>53</v>
      </c>
      <c r="L54" s="29" t="s">
        <v>785</v>
      </c>
    </row>
    <row r="55" spans="1:12" ht="12.75" customHeight="1">
      <c r="A55" s="24">
        <v>54</v>
      </c>
      <c r="B55" s="14"/>
      <c r="C55" s="24">
        <v>54</v>
      </c>
      <c r="D55" s="28" t="s">
        <v>786</v>
      </c>
      <c r="E55" s="24">
        <v>54</v>
      </c>
      <c r="F55" s="26" t="s">
        <v>787</v>
      </c>
      <c r="G55" s="24">
        <v>54</v>
      </c>
      <c r="H55" s="28" t="s">
        <v>788</v>
      </c>
      <c r="I55" s="24">
        <v>54</v>
      </c>
      <c r="J55" s="15" t="s">
        <v>260</v>
      </c>
      <c r="K55" s="24">
        <v>54</v>
      </c>
      <c r="L55" s="29" t="s">
        <v>789</v>
      </c>
    </row>
    <row r="56" spans="1:12" ht="12.75" customHeight="1">
      <c r="A56" s="24">
        <v>55</v>
      </c>
      <c r="B56" s="14"/>
      <c r="C56" s="24">
        <v>55</v>
      </c>
      <c r="D56" s="28" t="s">
        <v>790</v>
      </c>
      <c r="E56" s="24">
        <v>55</v>
      </c>
      <c r="F56" s="28" t="s">
        <v>791</v>
      </c>
      <c r="G56" s="24">
        <v>55</v>
      </c>
      <c r="H56" s="28" t="s">
        <v>792</v>
      </c>
      <c r="I56" s="24">
        <v>55</v>
      </c>
      <c r="J56" s="28" t="s">
        <v>793</v>
      </c>
      <c r="K56" s="24">
        <v>55</v>
      </c>
      <c r="L56" s="32" t="s">
        <v>794</v>
      </c>
    </row>
    <row r="57" spans="1:12" ht="12.75" customHeight="1">
      <c r="A57" s="24">
        <v>56</v>
      </c>
      <c r="B57" s="14"/>
      <c r="C57" s="24">
        <v>56</v>
      </c>
      <c r="D57" s="28" t="s">
        <v>795</v>
      </c>
      <c r="E57" s="24">
        <v>56</v>
      </c>
      <c r="F57" s="26" t="s">
        <v>796</v>
      </c>
      <c r="G57" s="24">
        <v>56</v>
      </c>
      <c r="H57" s="26" t="s">
        <v>797</v>
      </c>
      <c r="I57" s="24">
        <v>56</v>
      </c>
      <c r="J57" s="28" t="s">
        <v>798</v>
      </c>
      <c r="K57" s="24">
        <v>56</v>
      </c>
      <c r="L57" s="29" t="s">
        <v>799</v>
      </c>
    </row>
    <row r="58" spans="1:12" ht="12.75" customHeight="1">
      <c r="A58" s="24">
        <v>57</v>
      </c>
      <c r="B58" s="14"/>
      <c r="C58" s="24">
        <v>57</v>
      </c>
      <c r="D58" s="26" t="s">
        <v>800</v>
      </c>
      <c r="E58" s="24">
        <v>57</v>
      </c>
      <c r="F58" s="26" t="s">
        <v>801</v>
      </c>
      <c r="G58" s="24">
        <v>57</v>
      </c>
      <c r="H58" s="26" t="s">
        <v>802</v>
      </c>
      <c r="I58" s="24">
        <v>57</v>
      </c>
      <c r="J58" s="28" t="s">
        <v>803</v>
      </c>
      <c r="K58" s="24">
        <v>57</v>
      </c>
      <c r="L58" s="29" t="s">
        <v>804</v>
      </c>
    </row>
    <row r="59" spans="1:12" ht="12.75" customHeight="1">
      <c r="A59" s="24">
        <v>58</v>
      </c>
      <c r="B59" s="14"/>
      <c r="C59" s="24">
        <v>58</v>
      </c>
      <c r="D59" s="28" t="s">
        <v>805</v>
      </c>
      <c r="E59" s="24">
        <v>58</v>
      </c>
      <c r="F59" s="26" t="s">
        <v>806</v>
      </c>
      <c r="G59" s="24">
        <v>58</v>
      </c>
      <c r="H59" s="28" t="s">
        <v>807</v>
      </c>
      <c r="I59" s="24">
        <v>58</v>
      </c>
      <c r="J59" s="28" t="s">
        <v>808</v>
      </c>
      <c r="K59" s="24">
        <v>58</v>
      </c>
      <c r="L59" s="29" t="s">
        <v>809</v>
      </c>
    </row>
    <row r="60" spans="1:12" ht="12.75" customHeight="1">
      <c r="A60" s="24">
        <v>59</v>
      </c>
      <c r="B60" s="14"/>
      <c r="C60" s="24">
        <v>59</v>
      </c>
      <c r="D60" s="28" t="s">
        <v>810</v>
      </c>
      <c r="E60" s="24">
        <v>59</v>
      </c>
      <c r="F60" s="26" t="s">
        <v>811</v>
      </c>
      <c r="G60" s="24">
        <v>59</v>
      </c>
      <c r="H60" s="26" t="s">
        <v>812</v>
      </c>
      <c r="I60" s="24">
        <v>59</v>
      </c>
      <c r="J60" s="28" t="s">
        <v>813</v>
      </c>
      <c r="K60" s="24">
        <v>59</v>
      </c>
      <c r="L60" s="29" t="s">
        <v>814</v>
      </c>
    </row>
    <row r="61" spans="1:12" ht="12.75" customHeight="1">
      <c r="A61" s="24">
        <v>60</v>
      </c>
      <c r="B61" s="14"/>
      <c r="C61" s="24">
        <v>60</v>
      </c>
      <c r="D61" s="28" t="s">
        <v>815</v>
      </c>
      <c r="E61" s="24">
        <v>60</v>
      </c>
      <c r="F61" s="26" t="s">
        <v>816</v>
      </c>
      <c r="G61" s="24">
        <v>60</v>
      </c>
      <c r="H61" s="26" t="s">
        <v>817</v>
      </c>
      <c r="I61" s="24">
        <v>60</v>
      </c>
      <c r="J61" s="26" t="s">
        <v>818</v>
      </c>
      <c r="K61" s="24">
        <v>60</v>
      </c>
      <c r="L61" s="29" t="s">
        <v>819</v>
      </c>
    </row>
    <row r="62" spans="1:12" ht="12.75" customHeight="1">
      <c r="A62" s="24">
        <v>61</v>
      </c>
      <c r="B62" s="14"/>
      <c r="C62" s="24">
        <v>61</v>
      </c>
      <c r="D62" s="28" t="s">
        <v>820</v>
      </c>
      <c r="E62" s="24">
        <v>61</v>
      </c>
      <c r="F62" s="28" t="s">
        <v>821</v>
      </c>
      <c r="G62" s="24">
        <v>61</v>
      </c>
      <c r="H62" s="26" t="s">
        <v>822</v>
      </c>
      <c r="I62" s="24">
        <v>61</v>
      </c>
      <c r="J62" s="26" t="s">
        <v>823</v>
      </c>
      <c r="K62" s="24">
        <v>61</v>
      </c>
      <c r="L62" s="29" t="s">
        <v>724</v>
      </c>
    </row>
    <row r="63" spans="1:12" ht="12.75" customHeight="1">
      <c r="A63" s="24">
        <v>62</v>
      </c>
      <c r="B63" s="14"/>
      <c r="C63" s="24">
        <v>62</v>
      </c>
      <c r="D63" s="28" t="s">
        <v>824</v>
      </c>
      <c r="E63" s="24">
        <v>62</v>
      </c>
      <c r="F63" s="28" t="s">
        <v>825</v>
      </c>
      <c r="G63" s="24">
        <v>62</v>
      </c>
      <c r="H63" s="26" t="s">
        <v>826</v>
      </c>
      <c r="I63" s="24">
        <v>62</v>
      </c>
      <c r="J63" s="28" t="s">
        <v>827</v>
      </c>
      <c r="K63" s="24">
        <v>62</v>
      </c>
      <c r="L63" s="30" t="s">
        <v>828</v>
      </c>
    </row>
    <row r="64" spans="1:12" ht="12.75" customHeight="1">
      <c r="A64" s="24">
        <v>63</v>
      </c>
      <c r="B64" s="14"/>
      <c r="C64" s="24">
        <v>63</v>
      </c>
      <c r="D64" s="28" t="s">
        <v>829</v>
      </c>
      <c r="E64" s="24">
        <v>63</v>
      </c>
      <c r="F64" s="28" t="s">
        <v>830</v>
      </c>
      <c r="G64" s="24">
        <v>63</v>
      </c>
      <c r="H64" s="28" t="s">
        <v>831</v>
      </c>
      <c r="I64" s="24">
        <v>63</v>
      </c>
      <c r="J64" s="28" t="s">
        <v>832</v>
      </c>
      <c r="K64" s="24">
        <v>63</v>
      </c>
      <c r="L64" s="30" t="s">
        <v>833</v>
      </c>
    </row>
    <row r="65" spans="1:12" ht="12.75" customHeight="1">
      <c r="A65" s="24">
        <v>64</v>
      </c>
      <c r="B65" s="14"/>
      <c r="C65" s="24">
        <v>64</v>
      </c>
      <c r="D65" s="15" t="s">
        <v>260</v>
      </c>
      <c r="E65" s="24">
        <v>64</v>
      </c>
      <c r="F65" s="26" t="s">
        <v>834</v>
      </c>
      <c r="G65" s="24">
        <v>64</v>
      </c>
      <c r="H65" s="28" t="s">
        <v>835</v>
      </c>
      <c r="I65" s="24">
        <v>64</v>
      </c>
      <c r="J65" s="28" t="s">
        <v>836</v>
      </c>
      <c r="K65" s="24">
        <v>64</v>
      </c>
      <c r="L65" s="29" t="s">
        <v>837</v>
      </c>
    </row>
    <row r="66" spans="1:12" ht="12.75" customHeight="1">
      <c r="A66" s="24">
        <v>65</v>
      </c>
      <c r="B66" s="14"/>
      <c r="C66" s="24">
        <v>65</v>
      </c>
      <c r="D66" s="26" t="s">
        <v>838</v>
      </c>
      <c r="E66" s="24">
        <v>65</v>
      </c>
      <c r="F66" s="28" t="s">
        <v>839</v>
      </c>
      <c r="G66" s="24">
        <v>65</v>
      </c>
      <c r="H66" s="26" t="s">
        <v>840</v>
      </c>
      <c r="I66" s="24">
        <v>65</v>
      </c>
      <c r="J66" s="28" t="s">
        <v>841</v>
      </c>
      <c r="K66" s="24">
        <v>65</v>
      </c>
      <c r="L66" s="29" t="s">
        <v>842</v>
      </c>
    </row>
    <row r="67" spans="1:12" ht="12.75" customHeight="1">
      <c r="A67" s="24">
        <v>66</v>
      </c>
      <c r="B67" s="14"/>
      <c r="C67" s="24">
        <v>66</v>
      </c>
      <c r="D67" s="26" t="s">
        <v>843</v>
      </c>
      <c r="E67" s="24">
        <v>66</v>
      </c>
      <c r="F67" s="26" t="s">
        <v>844</v>
      </c>
      <c r="G67" s="24">
        <v>66</v>
      </c>
      <c r="H67" s="28" t="s">
        <v>845</v>
      </c>
      <c r="I67" s="24">
        <v>66</v>
      </c>
      <c r="J67" s="28" t="s">
        <v>846</v>
      </c>
      <c r="K67" s="24">
        <v>66</v>
      </c>
      <c r="L67" s="29" t="s">
        <v>847</v>
      </c>
    </row>
    <row r="68" spans="1:12" ht="12.75" customHeight="1">
      <c r="A68" s="24">
        <v>67</v>
      </c>
      <c r="B68" s="14"/>
      <c r="C68" s="24">
        <v>67</v>
      </c>
      <c r="D68" s="26" t="s">
        <v>848</v>
      </c>
      <c r="E68" s="24">
        <v>67</v>
      </c>
      <c r="F68" s="26" t="s">
        <v>849</v>
      </c>
      <c r="G68" s="24">
        <v>67</v>
      </c>
      <c r="H68" s="28" t="s">
        <v>850</v>
      </c>
      <c r="I68" s="24">
        <v>67</v>
      </c>
      <c r="J68" s="28" t="s">
        <v>851</v>
      </c>
      <c r="K68" s="24">
        <v>67</v>
      </c>
      <c r="L68" s="29" t="s">
        <v>852</v>
      </c>
    </row>
    <row r="69" spans="1:12" ht="12.75" customHeight="1">
      <c r="A69" s="24">
        <v>68</v>
      </c>
      <c r="B69" s="14"/>
      <c r="C69" s="24">
        <v>68</v>
      </c>
      <c r="D69" s="28" t="s">
        <v>853</v>
      </c>
      <c r="E69" s="24">
        <v>68</v>
      </c>
      <c r="F69" s="26" t="s">
        <v>854</v>
      </c>
      <c r="G69" s="24">
        <v>68</v>
      </c>
      <c r="H69" s="28" t="s">
        <v>855</v>
      </c>
      <c r="I69" s="24">
        <v>68</v>
      </c>
      <c r="J69" s="26" t="s">
        <v>856</v>
      </c>
      <c r="K69" s="24">
        <v>68</v>
      </c>
      <c r="L69" s="30" t="s">
        <v>857</v>
      </c>
    </row>
    <row r="70" spans="1:12" ht="12.75" customHeight="1">
      <c r="A70" s="24">
        <v>69</v>
      </c>
      <c r="B70" s="14"/>
      <c r="C70" s="24">
        <v>69</v>
      </c>
      <c r="D70" s="26" t="s">
        <v>858</v>
      </c>
      <c r="E70" s="24">
        <v>69</v>
      </c>
      <c r="F70" s="26" t="s">
        <v>859</v>
      </c>
      <c r="G70" s="24">
        <v>69</v>
      </c>
      <c r="H70" s="26" t="s">
        <v>860</v>
      </c>
      <c r="I70" s="24">
        <v>69</v>
      </c>
      <c r="J70" s="26" t="s">
        <v>861</v>
      </c>
      <c r="K70" s="24">
        <v>69</v>
      </c>
      <c r="L70" s="30" t="s">
        <v>862</v>
      </c>
    </row>
    <row r="71" spans="1:12" ht="12.75" customHeight="1">
      <c r="A71" s="24">
        <v>70</v>
      </c>
      <c r="B71" s="14"/>
      <c r="C71" s="24">
        <v>70</v>
      </c>
      <c r="D71" s="28" t="s">
        <v>863</v>
      </c>
      <c r="E71" s="24">
        <v>70</v>
      </c>
      <c r="F71" s="26" t="s">
        <v>864</v>
      </c>
      <c r="G71" s="24">
        <v>70</v>
      </c>
      <c r="H71" s="28" t="s">
        <v>865</v>
      </c>
      <c r="I71" s="24">
        <v>70</v>
      </c>
      <c r="J71" s="31"/>
      <c r="K71" s="24">
        <v>70</v>
      </c>
      <c r="L71" s="30" t="s">
        <v>866</v>
      </c>
    </row>
    <row r="72" spans="1:12" ht="12.75" customHeight="1">
      <c r="A72" s="24">
        <v>71</v>
      </c>
      <c r="B72" s="14"/>
      <c r="C72" s="24">
        <v>71</v>
      </c>
      <c r="D72" s="26" t="s">
        <v>867</v>
      </c>
      <c r="E72" s="24">
        <v>71</v>
      </c>
      <c r="F72" s="28" t="s">
        <v>868</v>
      </c>
      <c r="G72" s="24">
        <v>71</v>
      </c>
      <c r="H72" s="15" t="s">
        <v>260</v>
      </c>
      <c r="I72" s="24">
        <v>71</v>
      </c>
      <c r="J72" s="31"/>
      <c r="K72" s="24">
        <v>71</v>
      </c>
      <c r="L72" s="29" t="s">
        <v>869</v>
      </c>
    </row>
    <row r="73" spans="1:12" ht="12.75" customHeight="1">
      <c r="A73" s="24">
        <v>72</v>
      </c>
      <c r="B73" s="14"/>
      <c r="C73" s="24">
        <v>72</v>
      </c>
      <c r="D73" s="26" t="s">
        <v>870</v>
      </c>
      <c r="E73" s="24">
        <v>72</v>
      </c>
      <c r="F73" s="28" t="s">
        <v>871</v>
      </c>
      <c r="G73" s="24">
        <v>72</v>
      </c>
      <c r="H73" s="28" t="s">
        <v>872</v>
      </c>
      <c r="I73" s="24">
        <v>72</v>
      </c>
      <c r="J73" s="31"/>
      <c r="K73" s="24">
        <v>72</v>
      </c>
      <c r="L73" s="29" t="s">
        <v>873</v>
      </c>
    </row>
    <row r="74" spans="1:12" ht="12.75" customHeight="1">
      <c r="A74" s="24">
        <v>73</v>
      </c>
      <c r="B74" s="14"/>
      <c r="C74" s="24">
        <v>73</v>
      </c>
      <c r="D74" s="28" t="s">
        <v>874</v>
      </c>
      <c r="E74" s="24">
        <v>73</v>
      </c>
      <c r="F74" s="26" t="s">
        <v>875</v>
      </c>
      <c r="G74" s="24">
        <v>73</v>
      </c>
      <c r="H74" s="26" t="s">
        <v>876</v>
      </c>
      <c r="I74" s="24">
        <v>73</v>
      </c>
      <c r="J74" s="31"/>
      <c r="K74" s="24">
        <v>73</v>
      </c>
      <c r="L74" s="13" t="s">
        <v>260</v>
      </c>
    </row>
    <row r="75" spans="1:12" ht="12.75" customHeight="1">
      <c r="A75" s="24">
        <v>74</v>
      </c>
      <c r="B75" s="14"/>
      <c r="C75" s="24">
        <v>74</v>
      </c>
      <c r="D75" s="26" t="s">
        <v>877</v>
      </c>
      <c r="E75" s="24">
        <v>74</v>
      </c>
      <c r="F75" s="26" t="s">
        <v>878</v>
      </c>
      <c r="G75" s="24">
        <v>74</v>
      </c>
      <c r="H75" s="26" t="s">
        <v>879</v>
      </c>
      <c r="I75" s="24">
        <v>74</v>
      </c>
      <c r="J75" s="31"/>
      <c r="K75" s="24">
        <v>74</v>
      </c>
      <c r="L75" s="30" t="s">
        <v>880</v>
      </c>
    </row>
    <row r="76" spans="1:12" ht="12.75" customHeight="1">
      <c r="A76" s="24">
        <v>75</v>
      </c>
      <c r="B76" s="14"/>
      <c r="C76" s="24">
        <v>75</v>
      </c>
      <c r="D76" s="28" t="s">
        <v>881</v>
      </c>
      <c r="E76" s="24">
        <v>75</v>
      </c>
      <c r="F76" s="26" t="s">
        <v>882</v>
      </c>
      <c r="G76" s="24">
        <v>75</v>
      </c>
      <c r="H76" s="26" t="s">
        <v>883</v>
      </c>
      <c r="I76" s="24">
        <v>75</v>
      </c>
      <c r="J76" s="31"/>
      <c r="K76" s="24">
        <v>75</v>
      </c>
      <c r="L76" s="30" t="s">
        <v>884</v>
      </c>
    </row>
    <row r="77" spans="1:12" ht="12.75" customHeight="1">
      <c r="A77" s="24">
        <v>76</v>
      </c>
      <c r="B77" s="14"/>
      <c r="C77" s="24">
        <v>76</v>
      </c>
      <c r="D77" s="26" t="s">
        <v>885</v>
      </c>
      <c r="E77" s="24">
        <v>76</v>
      </c>
      <c r="F77" s="26" t="s">
        <v>886</v>
      </c>
      <c r="G77" s="24">
        <v>76</v>
      </c>
      <c r="H77" s="26" t="s">
        <v>887</v>
      </c>
      <c r="I77" s="24">
        <v>76</v>
      </c>
      <c r="J77" s="31"/>
      <c r="K77" s="24">
        <v>76</v>
      </c>
      <c r="L77" s="30" t="s">
        <v>888</v>
      </c>
    </row>
    <row r="78" spans="1:12" ht="12.75" customHeight="1">
      <c r="A78" s="24">
        <v>77</v>
      </c>
      <c r="B78" s="14"/>
      <c r="C78" s="24">
        <v>77</v>
      </c>
      <c r="D78" s="26" t="s">
        <v>889</v>
      </c>
      <c r="E78" s="24">
        <v>77</v>
      </c>
      <c r="F78" s="26" t="s">
        <v>890</v>
      </c>
      <c r="G78" s="24">
        <v>77</v>
      </c>
      <c r="H78" s="26" t="s">
        <v>891</v>
      </c>
      <c r="I78" s="24">
        <v>77</v>
      </c>
      <c r="J78" s="31"/>
      <c r="K78" s="24">
        <v>77</v>
      </c>
      <c r="L78" s="29" t="s">
        <v>892</v>
      </c>
    </row>
    <row r="79" spans="1:12" ht="12.75" customHeight="1">
      <c r="A79" s="24">
        <v>78</v>
      </c>
      <c r="B79" s="14"/>
      <c r="C79" s="24">
        <v>78</v>
      </c>
      <c r="D79" s="28" t="s">
        <v>893</v>
      </c>
      <c r="E79" s="24">
        <v>78</v>
      </c>
      <c r="F79" s="28" t="s">
        <v>894</v>
      </c>
      <c r="G79" s="24">
        <v>78</v>
      </c>
      <c r="H79" s="28" t="s">
        <v>895</v>
      </c>
      <c r="I79" s="24">
        <v>78</v>
      </c>
      <c r="J79" s="31"/>
      <c r="K79" s="24">
        <v>78</v>
      </c>
      <c r="L79" s="29" t="s">
        <v>896</v>
      </c>
    </row>
    <row r="80" spans="1:12" ht="12.75" customHeight="1">
      <c r="A80" s="24">
        <v>79</v>
      </c>
      <c r="B80" s="14"/>
      <c r="C80" s="24">
        <v>79</v>
      </c>
      <c r="D80" s="28" t="s">
        <v>897</v>
      </c>
      <c r="E80" s="24">
        <v>79</v>
      </c>
      <c r="F80" s="28" t="s">
        <v>898</v>
      </c>
      <c r="G80" s="24">
        <v>79</v>
      </c>
      <c r="H80" s="26" t="s">
        <v>899</v>
      </c>
      <c r="I80" s="24">
        <v>79</v>
      </c>
      <c r="J80" s="31"/>
      <c r="K80" s="24">
        <v>79</v>
      </c>
      <c r="L80" s="29" t="s">
        <v>900</v>
      </c>
    </row>
    <row r="81" spans="1:12" ht="12.75" customHeight="1">
      <c r="A81" s="24">
        <v>80</v>
      </c>
      <c r="B81" s="14"/>
      <c r="C81" s="24">
        <v>80</v>
      </c>
      <c r="D81" s="28" t="s">
        <v>901</v>
      </c>
      <c r="E81" s="24">
        <v>80</v>
      </c>
      <c r="F81" s="26" t="s">
        <v>902</v>
      </c>
      <c r="G81" s="24">
        <v>80</v>
      </c>
      <c r="H81" s="26" t="s">
        <v>903</v>
      </c>
      <c r="I81" s="24">
        <v>80</v>
      </c>
      <c r="J81" s="31"/>
      <c r="K81" s="24">
        <v>80</v>
      </c>
      <c r="L81" s="29" t="s">
        <v>904</v>
      </c>
    </row>
    <row r="82" spans="1:12" ht="12.75" customHeight="1">
      <c r="A82" s="24">
        <v>81</v>
      </c>
      <c r="B82" s="14"/>
      <c r="C82" s="24">
        <v>81</v>
      </c>
      <c r="D82" s="26" t="s">
        <v>905</v>
      </c>
      <c r="E82" s="24">
        <v>81</v>
      </c>
      <c r="F82" s="26" t="s">
        <v>906</v>
      </c>
      <c r="G82" s="24">
        <v>81</v>
      </c>
      <c r="H82" s="26" t="s">
        <v>907</v>
      </c>
      <c r="I82" s="24">
        <v>81</v>
      </c>
      <c r="J82" s="31"/>
      <c r="K82" s="24">
        <v>81</v>
      </c>
      <c r="L82" s="29" t="s">
        <v>908</v>
      </c>
    </row>
    <row r="83" spans="1:12" ht="12.75" customHeight="1">
      <c r="A83" s="24">
        <v>82</v>
      </c>
      <c r="B83" s="14"/>
      <c r="C83" s="24">
        <v>82</v>
      </c>
      <c r="D83" s="26" t="s">
        <v>909</v>
      </c>
      <c r="E83" s="24">
        <v>82</v>
      </c>
      <c r="F83" s="15" t="s">
        <v>260</v>
      </c>
      <c r="G83" s="24">
        <v>82</v>
      </c>
      <c r="H83" s="26" t="s">
        <v>910</v>
      </c>
      <c r="I83" s="24">
        <v>82</v>
      </c>
      <c r="J83" s="31"/>
      <c r="K83" s="24">
        <v>82</v>
      </c>
      <c r="L83" s="30" t="s">
        <v>911</v>
      </c>
    </row>
    <row r="84" spans="1:12" ht="12.75" customHeight="1">
      <c r="A84" s="24">
        <v>83</v>
      </c>
      <c r="B84" s="14"/>
      <c r="C84" s="24">
        <v>83</v>
      </c>
      <c r="D84" s="28" t="s">
        <v>912</v>
      </c>
      <c r="E84" s="24">
        <v>83</v>
      </c>
      <c r="F84" s="28" t="s">
        <v>913</v>
      </c>
      <c r="G84" s="24">
        <v>83</v>
      </c>
      <c r="H84" s="28" t="s">
        <v>914</v>
      </c>
      <c r="I84" s="24">
        <v>83</v>
      </c>
      <c r="J84" s="31"/>
      <c r="K84" s="24">
        <v>83</v>
      </c>
      <c r="L84" s="29" t="s">
        <v>915</v>
      </c>
    </row>
    <row r="85" spans="1:12" ht="12.75" customHeight="1">
      <c r="A85" s="24">
        <v>84</v>
      </c>
      <c r="B85" s="14"/>
      <c r="C85" s="24">
        <v>84</v>
      </c>
      <c r="D85" s="26" t="s">
        <v>916</v>
      </c>
      <c r="E85" s="24">
        <v>84</v>
      </c>
      <c r="F85" s="26" t="s">
        <v>917</v>
      </c>
      <c r="G85" s="24">
        <v>84</v>
      </c>
      <c r="H85" s="26" t="s">
        <v>918</v>
      </c>
      <c r="I85" s="24">
        <v>84</v>
      </c>
      <c r="J85" s="31"/>
      <c r="K85" s="24">
        <v>84</v>
      </c>
      <c r="L85" s="29" t="s">
        <v>919</v>
      </c>
    </row>
    <row r="86" spans="1:12" ht="12.75" customHeight="1">
      <c r="A86" s="24">
        <v>85</v>
      </c>
      <c r="B86" s="14"/>
      <c r="C86" s="24">
        <v>85</v>
      </c>
      <c r="D86" s="26" t="s">
        <v>920</v>
      </c>
      <c r="E86" s="24">
        <v>85</v>
      </c>
      <c r="F86" s="26" t="s">
        <v>921</v>
      </c>
      <c r="G86" s="24">
        <v>85</v>
      </c>
      <c r="H86" s="28" t="s">
        <v>922</v>
      </c>
      <c r="I86" s="24">
        <v>85</v>
      </c>
      <c r="J86" s="31"/>
      <c r="K86" s="24">
        <v>85</v>
      </c>
      <c r="L86" s="30" t="s">
        <v>923</v>
      </c>
    </row>
    <row r="87" spans="1:12" ht="12.75" customHeight="1">
      <c r="A87" s="24">
        <v>86</v>
      </c>
      <c r="B87" s="14"/>
      <c r="C87" s="24">
        <v>86</v>
      </c>
      <c r="D87" s="26"/>
      <c r="E87" s="24">
        <v>86</v>
      </c>
      <c r="F87" s="26" t="s">
        <v>924</v>
      </c>
      <c r="G87" s="24">
        <v>86</v>
      </c>
      <c r="H87" s="28" t="s">
        <v>925</v>
      </c>
      <c r="I87" s="24">
        <v>86</v>
      </c>
      <c r="J87" s="31"/>
      <c r="K87" s="24">
        <v>86</v>
      </c>
      <c r="L87" s="30" t="s">
        <v>926</v>
      </c>
    </row>
    <row r="88" spans="1:12" ht="12.75" customHeight="1">
      <c r="A88" s="24">
        <v>87</v>
      </c>
      <c r="B88" s="14"/>
      <c r="C88" s="24">
        <v>87</v>
      </c>
      <c r="D88" s="26"/>
      <c r="E88" s="24">
        <v>87</v>
      </c>
      <c r="F88" s="28" t="s">
        <v>927</v>
      </c>
      <c r="G88" s="24">
        <v>87</v>
      </c>
      <c r="H88" s="28" t="s">
        <v>928</v>
      </c>
      <c r="I88" s="24">
        <v>87</v>
      </c>
      <c r="J88" s="31"/>
      <c r="K88" s="24">
        <v>87</v>
      </c>
      <c r="L88" s="29" t="s">
        <v>929</v>
      </c>
    </row>
    <row r="89" spans="1:12" ht="12.75" customHeight="1">
      <c r="A89" s="24">
        <v>88</v>
      </c>
      <c r="B89" s="14"/>
      <c r="C89" s="24">
        <v>88</v>
      </c>
      <c r="D89" s="28"/>
      <c r="E89" s="24">
        <v>88</v>
      </c>
      <c r="F89" s="26" t="s">
        <v>930</v>
      </c>
      <c r="G89" s="24">
        <v>88</v>
      </c>
      <c r="H89" s="28" t="s">
        <v>931</v>
      </c>
      <c r="I89" s="24">
        <v>88</v>
      </c>
      <c r="J89" s="31"/>
      <c r="K89" s="24">
        <v>88</v>
      </c>
      <c r="L89" s="29" t="s">
        <v>932</v>
      </c>
    </row>
    <row r="90" spans="1:12" ht="12.75" customHeight="1">
      <c r="A90" s="24">
        <v>89</v>
      </c>
      <c r="B90" s="14"/>
      <c r="C90" s="24">
        <v>89</v>
      </c>
      <c r="D90" s="26"/>
      <c r="E90" s="24">
        <v>89</v>
      </c>
      <c r="F90" s="26" t="s">
        <v>933</v>
      </c>
      <c r="G90" s="24">
        <v>89</v>
      </c>
      <c r="H90" s="28" t="s">
        <v>934</v>
      </c>
      <c r="I90" s="24">
        <v>89</v>
      </c>
      <c r="J90" s="31"/>
      <c r="K90" s="24">
        <v>89</v>
      </c>
      <c r="L90" s="29" t="s">
        <v>935</v>
      </c>
    </row>
    <row r="91" spans="1:12" ht="12.75" customHeight="1">
      <c r="A91" s="24">
        <v>90</v>
      </c>
      <c r="B91" s="14"/>
      <c r="C91" s="24">
        <v>90</v>
      </c>
      <c r="D91" s="26"/>
      <c r="E91" s="24">
        <v>90</v>
      </c>
      <c r="F91" s="26" t="s">
        <v>936</v>
      </c>
      <c r="G91" s="24">
        <v>90</v>
      </c>
      <c r="H91" s="26" t="s">
        <v>937</v>
      </c>
      <c r="I91" s="24">
        <v>90</v>
      </c>
      <c r="J91" s="31"/>
      <c r="K91" s="24">
        <v>90</v>
      </c>
      <c r="L91" s="29" t="s">
        <v>938</v>
      </c>
    </row>
    <row r="92" spans="1:12" ht="12.75" customHeight="1">
      <c r="A92" s="24">
        <v>91</v>
      </c>
      <c r="B92" s="14"/>
      <c r="C92" s="24">
        <v>91</v>
      </c>
      <c r="D92" s="31"/>
      <c r="E92" s="24">
        <v>91</v>
      </c>
      <c r="F92" s="28" t="s">
        <v>939</v>
      </c>
      <c r="G92" s="24">
        <v>91</v>
      </c>
      <c r="H92" s="28"/>
      <c r="I92" s="24">
        <v>91</v>
      </c>
      <c r="J92" s="31"/>
      <c r="K92" s="24">
        <v>91</v>
      </c>
      <c r="L92" s="30" t="s">
        <v>940</v>
      </c>
    </row>
    <row r="93" spans="1:12" ht="12.75" customHeight="1">
      <c r="A93" s="24">
        <v>92</v>
      </c>
      <c r="B93" s="14"/>
      <c r="C93" s="24">
        <v>92</v>
      </c>
      <c r="D93" s="31"/>
      <c r="E93" s="24">
        <v>92</v>
      </c>
      <c r="F93" s="26" t="s">
        <v>941</v>
      </c>
      <c r="G93" s="24">
        <v>92</v>
      </c>
      <c r="H93" s="26"/>
      <c r="I93" s="24">
        <v>92</v>
      </c>
      <c r="J93" s="31"/>
      <c r="K93" s="24">
        <v>92</v>
      </c>
      <c r="L93" s="29" t="s">
        <v>942</v>
      </c>
    </row>
    <row r="94" spans="1:12" ht="12.75" customHeight="1">
      <c r="A94" s="24">
        <v>93</v>
      </c>
      <c r="B94" s="14"/>
      <c r="C94" s="24">
        <v>93</v>
      </c>
      <c r="D94" s="31"/>
      <c r="E94" s="24">
        <v>93</v>
      </c>
      <c r="F94" s="28" t="s">
        <v>943</v>
      </c>
      <c r="G94" s="24">
        <v>93</v>
      </c>
      <c r="H94" s="28"/>
      <c r="I94" s="24">
        <v>93</v>
      </c>
      <c r="J94" s="31"/>
      <c r="K94" s="24">
        <v>93</v>
      </c>
      <c r="L94" s="30" t="s">
        <v>944</v>
      </c>
    </row>
    <row r="95" spans="1:12" ht="12.75" customHeight="1">
      <c r="A95" s="24">
        <v>94</v>
      </c>
      <c r="B95" s="14"/>
      <c r="C95" s="24">
        <v>94</v>
      </c>
      <c r="D95" s="31"/>
      <c r="E95" s="24">
        <v>94</v>
      </c>
      <c r="F95" s="28" t="s">
        <v>945</v>
      </c>
      <c r="G95" s="24">
        <v>94</v>
      </c>
      <c r="H95" s="28"/>
      <c r="I95" s="24">
        <v>94</v>
      </c>
      <c r="J95" s="31"/>
      <c r="K95" s="24">
        <v>94</v>
      </c>
      <c r="L95" s="30" t="s">
        <v>946</v>
      </c>
    </row>
    <row r="96" spans="1:12" ht="12.75" customHeight="1">
      <c r="A96" s="24">
        <v>95</v>
      </c>
      <c r="B96" s="14"/>
      <c r="C96" s="24">
        <v>95</v>
      </c>
      <c r="D96" s="31"/>
      <c r="E96" s="24">
        <v>95</v>
      </c>
      <c r="F96" s="28" t="s">
        <v>947</v>
      </c>
      <c r="G96" s="24">
        <v>95</v>
      </c>
      <c r="H96" s="28"/>
      <c r="I96" s="24">
        <v>95</v>
      </c>
      <c r="J96" s="31"/>
      <c r="K96" s="24">
        <v>95</v>
      </c>
      <c r="L96" s="29" t="s">
        <v>948</v>
      </c>
    </row>
    <row r="97" spans="1:12" ht="12.75" customHeight="1">
      <c r="A97" s="24">
        <v>96</v>
      </c>
      <c r="B97" s="14"/>
      <c r="C97" s="24">
        <v>96</v>
      </c>
      <c r="D97" s="31"/>
      <c r="E97" s="24">
        <v>96</v>
      </c>
      <c r="F97" s="26" t="s">
        <v>949</v>
      </c>
      <c r="G97" s="24">
        <v>96</v>
      </c>
      <c r="H97" s="28"/>
      <c r="I97" s="24">
        <v>96</v>
      </c>
      <c r="J97" s="31"/>
      <c r="K97" s="24">
        <v>96</v>
      </c>
      <c r="L97" s="30"/>
    </row>
    <row r="98" spans="1:12" ht="12.75" customHeight="1">
      <c r="A98" s="24">
        <v>97</v>
      </c>
      <c r="B98" s="14"/>
      <c r="C98" s="24">
        <v>97</v>
      </c>
      <c r="D98" s="31"/>
      <c r="E98" s="24">
        <v>97</v>
      </c>
      <c r="F98" s="28" t="s">
        <v>950</v>
      </c>
      <c r="G98" s="24">
        <v>97</v>
      </c>
      <c r="H98" s="28"/>
      <c r="I98" s="24">
        <v>97</v>
      </c>
      <c r="J98" s="31"/>
      <c r="K98" s="24">
        <v>97</v>
      </c>
      <c r="L98" s="29"/>
    </row>
    <row r="99" spans="1:12" ht="12.75" customHeight="1">
      <c r="A99" s="24">
        <v>98</v>
      </c>
      <c r="B99" s="14"/>
      <c r="C99" s="24">
        <v>98</v>
      </c>
      <c r="D99" s="31"/>
      <c r="E99" s="24">
        <v>98</v>
      </c>
      <c r="F99" s="28" t="s">
        <v>951</v>
      </c>
      <c r="G99" s="24">
        <v>98</v>
      </c>
      <c r="H99" s="26"/>
      <c r="I99" s="24">
        <v>98</v>
      </c>
      <c r="J99" s="31"/>
      <c r="K99" s="24">
        <v>98</v>
      </c>
      <c r="L99" s="29"/>
    </row>
    <row r="100" spans="1:12" ht="12.75" customHeight="1">
      <c r="A100" s="24">
        <v>99</v>
      </c>
      <c r="B100" s="14"/>
      <c r="C100" s="24">
        <v>99</v>
      </c>
      <c r="D100" s="31"/>
      <c r="E100" s="24">
        <v>99</v>
      </c>
      <c r="F100" s="26" t="s">
        <v>952</v>
      </c>
      <c r="G100" s="24">
        <v>99</v>
      </c>
      <c r="H100" s="31"/>
      <c r="I100" s="24">
        <v>99</v>
      </c>
      <c r="J100" s="31"/>
      <c r="K100" s="24">
        <v>99</v>
      </c>
      <c r="L100" s="30"/>
    </row>
    <row r="101" spans="3:12" ht="12.75" customHeight="1">
      <c r="C101" s="24">
        <v>100</v>
      </c>
      <c r="D101" s="31"/>
      <c r="E101" s="24">
        <v>100</v>
      </c>
      <c r="F101" s="26" t="s">
        <v>953</v>
      </c>
      <c r="G101" s="24">
        <v>100</v>
      </c>
      <c r="H101" s="31"/>
      <c r="K101" s="24">
        <v>100</v>
      </c>
      <c r="L101" s="29"/>
    </row>
    <row r="102" spans="3:12" ht="12.75" customHeight="1">
      <c r="C102" s="24">
        <v>101</v>
      </c>
      <c r="D102" s="31"/>
      <c r="E102" s="24">
        <v>101</v>
      </c>
      <c r="F102" s="28" t="s">
        <v>954</v>
      </c>
      <c r="G102" s="24">
        <v>101</v>
      </c>
      <c r="H102" s="31"/>
      <c r="K102" s="24">
        <v>101</v>
      </c>
      <c r="L102" s="30"/>
    </row>
    <row r="103" spans="3:12" ht="12.75" customHeight="1">
      <c r="C103" s="24">
        <v>102</v>
      </c>
      <c r="D103" s="31"/>
      <c r="E103" s="24">
        <v>102</v>
      </c>
      <c r="F103" s="26" t="s">
        <v>955</v>
      </c>
      <c r="G103" s="24">
        <v>102</v>
      </c>
      <c r="H103" s="31"/>
      <c r="K103" s="24">
        <v>102</v>
      </c>
      <c r="L103" s="30"/>
    </row>
    <row r="104" spans="3:12" ht="12.75" customHeight="1">
      <c r="C104" s="24">
        <v>103</v>
      </c>
      <c r="D104" s="31"/>
      <c r="E104" s="24">
        <v>103</v>
      </c>
      <c r="F104" s="26" t="s">
        <v>956</v>
      </c>
      <c r="G104" s="24">
        <v>103</v>
      </c>
      <c r="H104" s="31"/>
      <c r="K104" s="24">
        <v>103</v>
      </c>
      <c r="L104" s="30"/>
    </row>
    <row r="105" spans="3:12" ht="12.75" customHeight="1">
      <c r="C105" s="24">
        <v>104</v>
      </c>
      <c r="D105" s="31"/>
      <c r="E105" s="24">
        <v>104</v>
      </c>
      <c r="F105" s="26" t="s">
        <v>957</v>
      </c>
      <c r="G105" s="24">
        <v>104</v>
      </c>
      <c r="H105" s="31"/>
      <c r="K105" s="24">
        <v>104</v>
      </c>
      <c r="L105" s="30"/>
    </row>
    <row r="106" spans="5:12" ht="12.75" customHeight="1">
      <c r="E106" s="24">
        <v>105</v>
      </c>
      <c r="F106" s="26" t="s">
        <v>958</v>
      </c>
      <c r="G106" s="24">
        <v>105</v>
      </c>
      <c r="H106" s="31"/>
      <c r="K106" s="24">
        <v>105</v>
      </c>
      <c r="L106" s="30"/>
    </row>
    <row r="107" spans="5:12" ht="12.75" customHeight="1">
      <c r="E107" s="24">
        <v>106</v>
      </c>
      <c r="F107" s="31"/>
      <c r="G107" s="24">
        <v>106</v>
      </c>
      <c r="H107" s="31"/>
      <c r="K107" s="24">
        <v>106</v>
      </c>
      <c r="L107" s="31"/>
    </row>
    <row r="108" spans="5:12" ht="12.75" customHeight="1">
      <c r="E108" s="24">
        <v>107</v>
      </c>
      <c r="F108" s="31"/>
      <c r="G108" s="24">
        <v>107</v>
      </c>
      <c r="H108" s="31"/>
      <c r="K108" s="24">
        <v>107</v>
      </c>
      <c r="L108" s="31"/>
    </row>
    <row r="109" spans="5:12" ht="12.75" customHeight="1">
      <c r="E109" s="24">
        <v>108</v>
      </c>
      <c r="F109" s="31"/>
      <c r="K109" s="24">
        <v>108</v>
      </c>
      <c r="L109" s="31"/>
    </row>
    <row r="110" spans="5:12" ht="12.75" customHeight="1">
      <c r="E110" s="24">
        <v>109</v>
      </c>
      <c r="F110" s="31"/>
      <c r="K110" s="24">
        <v>109</v>
      </c>
      <c r="L110" s="31"/>
    </row>
    <row r="111" spans="5:12" ht="12.75" customHeight="1">
      <c r="E111" s="24">
        <v>110</v>
      </c>
      <c r="F111" s="31"/>
      <c r="L111" s="33"/>
    </row>
    <row r="112" spans="5:12" ht="12.75" customHeight="1">
      <c r="E112" s="24">
        <v>111</v>
      </c>
      <c r="F112" s="31"/>
      <c r="L112" s="33"/>
    </row>
    <row r="113" spans="5:12" ht="12.75" customHeight="1">
      <c r="E113" s="24">
        <v>112</v>
      </c>
      <c r="F113" s="31"/>
      <c r="L113" s="33"/>
    </row>
    <row r="114" spans="5:12" ht="12.75" customHeight="1">
      <c r="E114" s="24">
        <v>113</v>
      </c>
      <c r="F114" s="31"/>
      <c r="L114" s="33"/>
    </row>
    <row r="115" spans="5:12" ht="12.75" customHeight="1">
      <c r="E115" s="24">
        <v>114</v>
      </c>
      <c r="F115" s="31"/>
      <c r="L115" s="33"/>
    </row>
    <row r="116" spans="5:12" ht="12.75" customHeight="1">
      <c r="E116" s="24">
        <v>115</v>
      </c>
      <c r="F116" s="31"/>
      <c r="L116" s="33"/>
    </row>
    <row r="117" spans="5:12" ht="12.75" customHeight="1">
      <c r="E117" s="24">
        <v>116</v>
      </c>
      <c r="F117" s="31"/>
      <c r="L117" s="33"/>
    </row>
    <row r="118" spans="5:12" ht="12.75" customHeight="1">
      <c r="E118" s="24">
        <v>117</v>
      </c>
      <c r="F118" s="31"/>
      <c r="L118" s="33"/>
    </row>
    <row r="119" spans="5:12" ht="12.75" customHeight="1">
      <c r="E119" s="24">
        <v>118</v>
      </c>
      <c r="F119" s="31"/>
      <c r="L119" s="33"/>
    </row>
    <row r="120" spans="5:12" ht="12.75" customHeight="1">
      <c r="E120" s="24">
        <v>119</v>
      </c>
      <c r="F120" s="31"/>
      <c r="L120" s="33"/>
    </row>
    <row r="121" spans="5:12" ht="12.75" customHeight="1">
      <c r="E121" s="24">
        <v>120</v>
      </c>
      <c r="F121" s="31"/>
      <c r="L121" s="33"/>
    </row>
    <row r="122" spans="6:12" ht="12.75">
      <c r="F122" s="33"/>
      <c r="L122" s="33"/>
    </row>
    <row r="123" spans="6:12" ht="12.75">
      <c r="F123" s="33"/>
      <c r="L123" s="33"/>
    </row>
    <row r="124" spans="6:12" ht="12.75">
      <c r="F124" s="33"/>
      <c r="L124" s="33"/>
    </row>
    <row r="125" spans="6:12" ht="12.75">
      <c r="F125" s="33"/>
      <c r="L125" s="33"/>
    </row>
    <row r="126" spans="6:12" ht="12.75">
      <c r="F126" s="33"/>
      <c r="L126" s="33"/>
    </row>
    <row r="127" spans="6:12" ht="12.75">
      <c r="F127" s="33"/>
      <c r="L127" s="33"/>
    </row>
    <row r="128" spans="6:12" ht="12.75">
      <c r="F128" s="33"/>
      <c r="L128" s="33"/>
    </row>
    <row r="129" spans="6:12" ht="12.75">
      <c r="F129" s="33"/>
      <c r="L129" s="33"/>
    </row>
    <row r="130" spans="6:12" ht="12.75">
      <c r="F130" s="33"/>
      <c r="L130" s="33"/>
    </row>
    <row r="131" spans="6:12" ht="12.75">
      <c r="F131" s="33"/>
      <c r="L131" s="33"/>
    </row>
    <row r="132" spans="6:12" ht="12.75">
      <c r="F132" s="33"/>
      <c r="L132" s="33"/>
    </row>
    <row r="133" spans="6:12" ht="12.75">
      <c r="F133" s="33"/>
      <c r="L133" s="33"/>
    </row>
    <row r="134" spans="6:12" ht="12.75">
      <c r="F134" s="33"/>
      <c r="L134" s="33"/>
    </row>
    <row r="135" spans="6:12" ht="12.75">
      <c r="F135" s="33"/>
      <c r="L135" s="33"/>
    </row>
    <row r="136" spans="6:12" ht="12.75">
      <c r="F136" s="33"/>
      <c r="L136" s="33"/>
    </row>
    <row r="137" spans="6:12" ht="12.75">
      <c r="F137" s="33"/>
      <c r="L137" s="33"/>
    </row>
    <row r="138" spans="6:12" ht="12.75">
      <c r="F138" s="33"/>
      <c r="L138" s="33"/>
    </row>
    <row r="139" spans="6:12" ht="12.75">
      <c r="F139" s="33"/>
      <c r="L139" s="33"/>
    </row>
    <row r="140" spans="6:12" ht="12.75">
      <c r="F140" s="33"/>
      <c r="L140" s="33"/>
    </row>
    <row r="141" spans="6:12" ht="12.75">
      <c r="F141" s="33"/>
      <c r="L141" s="33"/>
    </row>
    <row r="142" spans="6:12" ht="12.75">
      <c r="F142" s="33"/>
      <c r="L142" s="33"/>
    </row>
    <row r="143" spans="6:12" ht="12.75">
      <c r="F143" s="33"/>
      <c r="L143" s="33"/>
    </row>
    <row r="144" spans="6:12" ht="12.75">
      <c r="F144" s="33"/>
      <c r="L144" s="33"/>
    </row>
    <row r="145" spans="6:12" ht="12.75">
      <c r="F145" s="33"/>
      <c r="L145" s="33"/>
    </row>
    <row r="146" spans="6:12" ht="12.75">
      <c r="F146" s="33"/>
      <c r="L146" s="33"/>
    </row>
    <row r="147" spans="6:12" ht="12.75">
      <c r="F147" s="33"/>
      <c r="L147" s="33"/>
    </row>
    <row r="148" spans="6:12" ht="12.75">
      <c r="F148" s="33"/>
      <c r="L148" s="33"/>
    </row>
    <row r="149" spans="6:12" ht="12.75">
      <c r="F149" s="33"/>
      <c r="L149" s="33"/>
    </row>
    <row r="150" ht="12.75">
      <c r="F150" s="33"/>
    </row>
    <row r="151" ht="12.75">
      <c r="F151" s="34"/>
    </row>
    <row r="152" ht="12.75">
      <c r="F152" s="34"/>
    </row>
    <row r="153" ht="12.75">
      <c r="F153" s="34"/>
    </row>
    <row r="154" ht="12.75">
      <c r="F154" s="34"/>
    </row>
    <row r="155" ht="12.75">
      <c r="F155" s="34"/>
    </row>
    <row r="156" ht="12.75">
      <c r="F156" s="34"/>
    </row>
    <row r="157" ht="12.75">
      <c r="F157" s="34"/>
    </row>
    <row r="158" ht="12.75">
      <c r="F158" s="34"/>
    </row>
  </sheetData>
  <sheetProtection selectLockedCells="1" selectUnlockedCells="1"/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968</v>
      </c>
      <c r="L1" s="39" t="s">
        <v>969</v>
      </c>
      <c r="M1" s="39" t="s">
        <v>970</v>
      </c>
      <c r="N1" s="39" t="s">
        <v>971</v>
      </c>
      <c r="O1" s="39" t="s">
        <v>972</v>
      </c>
      <c r="P1" s="39" t="s">
        <v>973</v>
      </c>
      <c r="Q1" s="39" t="s">
        <v>974</v>
      </c>
      <c r="R1" s="39" t="s">
        <v>975</v>
      </c>
    </row>
    <row r="2" spans="1:18" ht="15.75" customHeight="1">
      <c r="A2" s="41" t="s">
        <v>976</v>
      </c>
      <c r="B2" s="42" t="s">
        <v>977</v>
      </c>
      <c r="C2" s="43" t="s">
        <v>209</v>
      </c>
      <c r="D2" s="43" t="s">
        <v>125</v>
      </c>
      <c r="E2" s="43" t="s">
        <v>203</v>
      </c>
      <c r="F2" s="43" t="s">
        <v>90</v>
      </c>
      <c r="G2" s="43" t="s">
        <v>101</v>
      </c>
      <c r="H2" s="43" t="s">
        <v>84</v>
      </c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 t="s">
        <v>969</v>
      </c>
      <c r="D3" s="46" t="s">
        <v>974</v>
      </c>
      <c r="E3" s="46" t="s">
        <v>970</v>
      </c>
      <c r="F3" s="46" t="s">
        <v>975</v>
      </c>
      <c r="G3" s="46" t="s">
        <v>973</v>
      </c>
      <c r="H3" s="46" t="s">
        <v>968</v>
      </c>
      <c r="I3" s="46"/>
      <c r="J3" s="46"/>
      <c r="K3" s="47">
        <f>IF(C3=K1,11,IF(D3=K1,9,IF(E3=K1,8,IF(F3=K1,7,IF(G3=K1,6,IF(H3=K1,5,IF(I3=K1,4,IF(J3=K1,3,0))))))))</f>
        <v>5</v>
      </c>
      <c r="L3" s="47">
        <f>IF(C3=L1,11,IF(D3=L1,9,IF(E3=L1,8,IF(F3=L1,7,IF(G3=L1,6,IF(H3=L1,5,IF(I3=L1,4,IF(J3=L1,3,0))))))))</f>
        <v>11</v>
      </c>
      <c r="M3" s="47">
        <f>IF(C3=M1,11,IF(D3=M1,9,IF(E3=M1,8,IF(F3=M1,7,IF(G3=M1,6,IF(H3=M1,5,IF(I3=M1,4,IF(J3=M1,3,0))))))))</f>
        <v>8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6</v>
      </c>
      <c r="Q3" s="47">
        <f>IF(C3=Q1,11,IF(D3=Q1,9,IF(E3=Q1,8,IF(F3=Q1,7,IF(G3=Q1,6,IF(H3=Q1,5,IF(I3=Q1,4,IF(J3=Q1,3,0))))))))</f>
        <v>9</v>
      </c>
      <c r="R3" s="47">
        <f>IF(C3=R1,11,IF(D3=R1,9,IF(E3=R1,8,IF(F3=R1,7,IF(G3=R1,6,IF(H3=R1,5,IF(I3=R1,4,IF(J3=R1,3,0))))))))</f>
        <v>7</v>
      </c>
    </row>
    <row r="4" spans="1:18" ht="15.75" customHeight="1">
      <c r="A4" s="48"/>
      <c r="B4" s="49" t="s">
        <v>980</v>
      </c>
      <c r="C4" s="50">
        <v>12.95</v>
      </c>
      <c r="D4" s="51">
        <v>13.47</v>
      </c>
      <c r="E4" s="51">
        <v>13.76</v>
      </c>
      <c r="F4" s="51">
        <v>13.93</v>
      </c>
      <c r="G4" s="51">
        <v>14.04</v>
      </c>
      <c r="H4" s="52">
        <v>14.05</v>
      </c>
      <c r="I4" s="51"/>
      <c r="J4" s="5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 t="s">
        <v>149</v>
      </c>
      <c r="D5" s="43" t="s">
        <v>18</v>
      </c>
      <c r="E5" s="43" t="s">
        <v>143</v>
      </c>
      <c r="F5" s="43" t="s">
        <v>48</v>
      </c>
      <c r="G5" s="43" t="s">
        <v>215</v>
      </c>
      <c r="H5" s="43" t="s">
        <v>60</v>
      </c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 t="s">
        <v>974</v>
      </c>
      <c r="D6" s="46" t="s">
        <v>973</v>
      </c>
      <c r="E6" s="46" t="s">
        <v>968</v>
      </c>
      <c r="F6" s="46" t="s">
        <v>975</v>
      </c>
      <c r="G6" s="46" t="s">
        <v>969</v>
      </c>
      <c r="H6" s="46" t="s">
        <v>970</v>
      </c>
      <c r="I6" s="46"/>
      <c r="J6" s="46"/>
      <c r="K6" s="47">
        <f>IF(C6=K1,9,IF(D6=K1,7,IF(E6=K1,6,IF(F6=K1,5,IF(G6=K1,4,IF(H6=K1,3,IF(I6=K1,2,IF(J6=K1,1,0))))))))</f>
        <v>6</v>
      </c>
      <c r="L6" s="47">
        <f>IF(C6=L1,9,IF(D6=L1,7,IF(E6=L1,6,IF(F6=L1,5,IF(G6=L1,4,IF(H6=L1,3,IF(I6=L1,2,IF(J6=L1,1,0))))))))</f>
        <v>4</v>
      </c>
      <c r="M6" s="47">
        <f>IF(C6=M1,9,IF(D6=M1,7,IF(E6=M1,6,IF(F6=M1,5,IF(G6=M1,4,IF(H6=M1,3,IF(I6=M1,2,IF(J6=M1,1,0))))))))</f>
        <v>3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7</v>
      </c>
      <c r="Q6" s="47">
        <f>IF(C6=Q1,9,IF(D6=Q1,7,IF(E6=Q1,6,IF(F6=Q1,5,IF(G6=Q1,4,IF(H6=Q1,3,IF(I6=Q1,2,IF(J6=Q1,1,0))))))))</f>
        <v>9</v>
      </c>
      <c r="R6" s="47">
        <f>IF(C6=R1,9,IF(D6=R1,7,IF(E6=R1,6,IF(F6=R1,5,IF(G6=R1,4,IF(H6=R1,3,IF(I6=R1,2,IF(J6=R1,1,0))))))))</f>
        <v>5</v>
      </c>
    </row>
    <row r="7" spans="1:18" ht="15.75" customHeight="1">
      <c r="A7" s="54"/>
      <c r="B7" s="55" t="s">
        <v>980</v>
      </c>
      <c r="C7" s="56">
        <v>13.99</v>
      </c>
      <c r="D7" s="56">
        <v>14</v>
      </c>
      <c r="E7" s="56">
        <v>14.47</v>
      </c>
      <c r="F7" s="56">
        <v>14.49</v>
      </c>
      <c r="G7" s="56">
        <v>14.85</v>
      </c>
      <c r="H7" s="56">
        <v>15.28</v>
      </c>
      <c r="I7" s="56"/>
      <c r="J7" s="56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982</v>
      </c>
      <c r="B8" s="42" t="s">
        <v>977</v>
      </c>
      <c r="C8" s="43" t="s">
        <v>149</v>
      </c>
      <c r="D8" s="43" t="s">
        <v>155</v>
      </c>
      <c r="E8" s="43" t="s">
        <v>18</v>
      </c>
      <c r="F8" s="43" t="s">
        <v>185</v>
      </c>
      <c r="G8" s="43" t="s">
        <v>66</v>
      </c>
      <c r="H8" s="43" t="s">
        <v>48</v>
      </c>
      <c r="I8" s="43" t="s">
        <v>131</v>
      </c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 t="s">
        <v>974</v>
      </c>
      <c r="D9" s="46" t="s">
        <v>969</v>
      </c>
      <c r="E9" s="46" t="s">
        <v>973</v>
      </c>
      <c r="F9" s="46" t="s">
        <v>968</v>
      </c>
      <c r="G9" s="46" t="s">
        <v>972</v>
      </c>
      <c r="H9" s="46" t="s">
        <v>975</v>
      </c>
      <c r="I9" s="46" t="s">
        <v>970</v>
      </c>
      <c r="J9" s="46"/>
      <c r="K9" s="47">
        <f>IF(C9=K1,11,IF(D9=K1,9,IF(E9=K1,8,IF(F9=K1,7,IF(G9=K1,6,IF(H9=K1,5,IF(I9=K1,4,IF(J9=K1,3,0))))))))</f>
        <v>7</v>
      </c>
      <c r="L9" s="47">
        <f>IF(C9=L1,11,IF(D9=L1,9,IF(E9=L1,8,IF(F9=L1,7,IF(G9=L1,6,IF(H9=L1,5,IF(I9=L1,4,IF(J9=L1,3,0))))))))</f>
        <v>9</v>
      </c>
      <c r="M9" s="47">
        <f>IF(C9=M1,11,IF(D9=M1,9,IF(E9=M1,8,IF(F9=M1,7,IF(G9=M1,6,IF(H9=M1,5,IF(I9=M1,4,IF(J9=M1,3,0))))))))</f>
        <v>4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6</v>
      </c>
      <c r="P9" s="47">
        <f>IF(C9=P1,11,IF(D9=P1,9,IF(E9=P1,8,IF(F9=P1,7,IF(G9=P1,6,IF(H9=P1,5,IF(I9=P1,4,IF(J9=P1,3,0))))))))</f>
        <v>8</v>
      </c>
      <c r="Q9" s="47">
        <f>IF(C9=Q1,11,IF(D9=Q1,9,IF(E9=Q1,8,IF(F9=Q1,7,IF(G9=Q1,6,IF(H9=Q1,5,IF(I9=Q1,4,IF(J9=Q1,3,0))))))))</f>
        <v>11</v>
      </c>
      <c r="R9" s="47">
        <f>IF(C9=R1,11,IF(D9=R1,9,IF(E9=R1,8,IF(F9=R1,7,IF(G9=R1,6,IF(H9=R1,5,IF(I9=R1,4,IF(J9=R1,3,0))))))))</f>
        <v>5</v>
      </c>
    </row>
    <row r="10" spans="1:18" ht="15.75" customHeight="1">
      <c r="A10" s="58"/>
      <c r="B10" s="49" t="s">
        <v>980</v>
      </c>
      <c r="C10" s="52">
        <v>3.92</v>
      </c>
      <c r="D10" s="52">
        <v>3.62</v>
      </c>
      <c r="E10" s="52">
        <v>3.42</v>
      </c>
      <c r="F10" s="52">
        <v>3.23</v>
      </c>
      <c r="G10" s="52">
        <v>2.87</v>
      </c>
      <c r="H10" s="59">
        <v>2.86</v>
      </c>
      <c r="I10" s="59">
        <v>2.71</v>
      </c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 t="s">
        <v>125</v>
      </c>
      <c r="D11" s="43" t="s">
        <v>119</v>
      </c>
      <c r="E11" s="43" t="s">
        <v>191</v>
      </c>
      <c r="F11" s="43" t="s">
        <v>173</v>
      </c>
      <c r="G11" s="43" t="s">
        <v>197</v>
      </c>
      <c r="H11" s="43" t="s">
        <v>203</v>
      </c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 t="s">
        <v>974</v>
      </c>
      <c r="D12" s="46" t="s">
        <v>969</v>
      </c>
      <c r="E12" s="46" t="s">
        <v>968</v>
      </c>
      <c r="F12" s="46" t="s">
        <v>973</v>
      </c>
      <c r="G12" s="46" t="s">
        <v>975</v>
      </c>
      <c r="H12" s="46" t="s">
        <v>970</v>
      </c>
      <c r="I12" s="46"/>
      <c r="J12" s="46"/>
      <c r="K12" s="47">
        <f>IF(C12=K1,9,IF(D12=K1,7,IF(E12=K1,6,IF(F12=K1,5,IF(G12=K1,4,IF(H12=K1,3,IF(I12=K1,2,IF(J12=K1,1,0))))))))</f>
        <v>6</v>
      </c>
      <c r="L12" s="47">
        <f>IF(C12=L1,9,IF(D12=L1,7,IF(E12=L1,6,IF(F12=L1,5,IF(G12=L1,4,IF(H12=L1,3,IF(I12=L1,2,IF(J12=L1,1,0))))))))</f>
        <v>7</v>
      </c>
      <c r="M12" s="47">
        <f>IF(C12=M1,9,IF(D12=M1,7,IF(E12=M1,6,IF(F12=M1,5,IF(G12=M1,4,IF(H12=M1,3,IF(I12=M1,2,IF(J12=M1,1,0))))))))</f>
        <v>3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5</v>
      </c>
      <c r="Q12" s="47">
        <f>IF(C12=Q1,9,IF(D12=Q1,7,IF(E12=Q1,6,IF(F12=Q1,5,IF(G12=Q1,4,IF(H12=Q1,3,IF(I12=Q1,2,IF(J12=Q1,1,0))))))))</f>
        <v>9</v>
      </c>
      <c r="R12" s="47">
        <f>IF(C12=R1,9,IF(D12=R1,7,IF(E12=R1,6,IF(F12=R1,5,IF(G12=R1,4,IF(H12=R1,3,IF(I12=R1,2,IF(J12=R1,1,0))))))))</f>
        <v>4</v>
      </c>
    </row>
    <row r="13" spans="1:18" ht="15.75" customHeight="1">
      <c r="A13" s="60"/>
      <c r="B13" s="55" t="s">
        <v>980</v>
      </c>
      <c r="C13" s="61">
        <v>3.04</v>
      </c>
      <c r="D13" s="61">
        <v>2.92</v>
      </c>
      <c r="E13" s="61">
        <v>2.82</v>
      </c>
      <c r="F13" s="61">
        <v>2.76</v>
      </c>
      <c r="G13" s="62">
        <v>2.67</v>
      </c>
      <c r="H13" s="62">
        <v>1.87</v>
      </c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983</v>
      </c>
      <c r="B14" s="42" t="s">
        <v>977</v>
      </c>
      <c r="C14" s="43" t="s">
        <v>209</v>
      </c>
      <c r="D14" s="43" t="s">
        <v>125</v>
      </c>
      <c r="E14" s="43" t="s">
        <v>101</v>
      </c>
      <c r="F14" s="43" t="s">
        <v>131</v>
      </c>
      <c r="G14" s="43" t="s">
        <v>48</v>
      </c>
      <c r="H14" s="43" t="s">
        <v>191</v>
      </c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 t="s">
        <v>969</v>
      </c>
      <c r="D15" s="46" t="s">
        <v>974</v>
      </c>
      <c r="E15" s="46" t="s">
        <v>973</v>
      </c>
      <c r="F15" s="46" t="s">
        <v>970</v>
      </c>
      <c r="G15" s="46" t="s">
        <v>975</v>
      </c>
      <c r="H15" s="46" t="s">
        <v>968</v>
      </c>
      <c r="I15" s="46"/>
      <c r="J15" s="46"/>
      <c r="K15" s="47">
        <f>IF(C15=K1,11,IF(D15=K1,9,IF(E15=K1,8,IF(F15=K1,7,IF(G15=K1,6,IF(H15=K1,5,IF(I15=K1,4,IF(J15=K1,3,0))))))))</f>
        <v>5</v>
      </c>
      <c r="L15" s="47">
        <f>IF(C15=L1,11,IF(D15=L1,9,IF(E15=L1,8,IF(F15=L1,7,IF(G15=L1,6,IF(H15=L1,5,IF(I15=L1,4,IF(J15=L1,3,0))))))))</f>
        <v>11</v>
      </c>
      <c r="M15" s="47">
        <f>IF(C15=M1,11,IF(D15=M1,9,IF(E15=M1,8,IF(F15=M1,7,IF(G15=M1,6,IF(H15=M1,5,IF(I15=M1,4,IF(J15=M1,3,0))))))))</f>
        <v>7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8</v>
      </c>
      <c r="Q15" s="47">
        <f>IF(C15=Q1,11,IF(D15=Q1,9,IF(E15=Q1,8,IF(F15=Q1,7,IF(G15=Q1,6,IF(H15=Q1,5,IF(I15=Q1,4,IF(J15=Q1,3,0))))))))</f>
        <v>9</v>
      </c>
      <c r="R15" s="47">
        <f>IF(C15=R1,11,IF(D15=R1,9,IF(E15=R1,8,IF(F15=R1,7,IF(G15=R1,6,IF(H15=R1,5,IF(I15=R1,4,IF(J15=R1,3,0))))))))</f>
        <v>6</v>
      </c>
      <c r="S15" s="63"/>
    </row>
    <row r="16" spans="1:19" ht="15.75" customHeight="1">
      <c r="A16" s="48"/>
      <c r="B16" s="49" t="s">
        <v>980</v>
      </c>
      <c r="C16" s="52" t="s">
        <v>984</v>
      </c>
      <c r="D16" s="52" t="s">
        <v>985</v>
      </c>
      <c r="E16" s="52" t="s">
        <v>986</v>
      </c>
      <c r="F16" s="52" t="s">
        <v>987</v>
      </c>
      <c r="G16" s="52" t="s">
        <v>988</v>
      </c>
      <c r="H16" s="52" t="s">
        <v>989</v>
      </c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 t="s">
        <v>179</v>
      </c>
      <c r="D17" s="43" t="s">
        <v>36</v>
      </c>
      <c r="E17" s="43" t="s">
        <v>78</v>
      </c>
      <c r="F17" s="43" t="s">
        <v>119</v>
      </c>
      <c r="G17" s="43" t="s">
        <v>197</v>
      </c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 t="s">
        <v>973</v>
      </c>
      <c r="D18" s="46" t="s">
        <v>970</v>
      </c>
      <c r="E18" s="46" t="s">
        <v>974</v>
      </c>
      <c r="F18" s="46" t="s">
        <v>969</v>
      </c>
      <c r="G18" s="46" t="s">
        <v>975</v>
      </c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5</v>
      </c>
      <c r="M18" s="47">
        <f>IF(C18=M1,9,IF(D18=M1,7,IF(E18=M1,6,IF(F18=M1,5,IF(G18=M1,4,IF(H18=M1,3,IF(I18=M1,2,IF(J18=M1,1,0))))))))</f>
        <v>7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9</v>
      </c>
      <c r="Q18" s="47">
        <f>IF(C18=Q1,9,IF(D18=Q1,7,IF(E18=Q1,6,IF(F18=Q1,5,IF(G18=Q1,4,IF(H18=Q1,3,IF(I18=Q1,2,IF(J18=Q1,1,0))))))))</f>
        <v>6</v>
      </c>
      <c r="R18" s="47">
        <f>IF(C18=R1,9,IF(D18=R1,7,IF(E18=R1,6,IF(F18=R1,5,IF(G18=R1,4,IF(H18=R1,3,IF(I18=R1,2,IF(J18=R1,1,0))))))))</f>
        <v>4</v>
      </c>
      <c r="S18" s="63"/>
    </row>
    <row r="19" spans="1:19" ht="15.75" customHeight="1">
      <c r="A19" s="54"/>
      <c r="B19" s="55" t="s">
        <v>980</v>
      </c>
      <c r="C19" s="61" t="s">
        <v>990</v>
      </c>
      <c r="D19" s="61" t="s">
        <v>991</v>
      </c>
      <c r="E19" s="61" t="s">
        <v>992</v>
      </c>
      <c r="F19" s="61" t="s">
        <v>993</v>
      </c>
      <c r="G19" s="61" t="s">
        <v>994</v>
      </c>
      <c r="H19" s="61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995</v>
      </c>
      <c r="B20" s="42" t="s">
        <v>977</v>
      </c>
      <c r="C20" s="43" t="s">
        <v>149</v>
      </c>
      <c r="D20" s="43" t="s">
        <v>221</v>
      </c>
      <c r="E20" s="43" t="s">
        <v>84</v>
      </c>
      <c r="F20" s="43" t="s">
        <v>36</v>
      </c>
      <c r="G20" s="43" t="s">
        <v>119</v>
      </c>
      <c r="H20" s="43" t="s">
        <v>90</v>
      </c>
      <c r="I20" s="43" t="s">
        <v>66</v>
      </c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 t="s">
        <v>974</v>
      </c>
      <c r="D21" s="46" t="s">
        <v>973</v>
      </c>
      <c r="E21" s="46" t="s">
        <v>968</v>
      </c>
      <c r="F21" s="46" t="s">
        <v>970</v>
      </c>
      <c r="G21" s="46" t="s">
        <v>969</v>
      </c>
      <c r="H21" s="46" t="s">
        <v>975</v>
      </c>
      <c r="I21" s="46" t="s">
        <v>972</v>
      </c>
      <c r="J21" s="46"/>
      <c r="K21" s="47">
        <f>IF(C21=K1,11,IF(D21=K1,9,IF(E21=K1,8,IF(F21=K1,7,IF(G21=K1,6,IF(H21=K1,5,IF(I21=K1,4,IF(J21=K1,3,0))))))))</f>
        <v>8</v>
      </c>
      <c r="L21" s="47">
        <f>IF(C21=L1,11,IF(D21=L1,9,IF(E21=L1,8,IF(F21=L1,7,IF(G21=L1,6,IF(H21=L1,5,IF(I21=L1,4,IF(J21=L1,3,0))))))))</f>
        <v>6</v>
      </c>
      <c r="M21" s="47">
        <f>IF(C21=M1,11,IF(D21=M1,9,IF(E21=M1,8,IF(F21=M1,7,IF(G21=M1,6,IF(H21=M1,5,IF(I21=M1,4,IF(J21=M1,3,0))))))))</f>
        <v>7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4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11</v>
      </c>
      <c r="R21" s="47">
        <f>IF(C21=R1,11,IF(D21=R1,9,IF(E21=R1,8,IF(F21=R1,7,IF(G21=R1,6,IF(H21=R1,5,IF(I21=R1,4,IF(J21=R1,3,0))))))))</f>
        <v>5</v>
      </c>
      <c r="S21" s="63"/>
    </row>
    <row r="22" spans="1:19" ht="15.75" customHeight="1">
      <c r="A22" s="48"/>
      <c r="B22" s="49" t="s">
        <v>980</v>
      </c>
      <c r="C22" s="64" t="s">
        <v>996</v>
      </c>
      <c r="D22" s="64" t="s">
        <v>997</v>
      </c>
      <c r="E22" s="64" t="s">
        <v>998</v>
      </c>
      <c r="F22" s="64" t="s">
        <v>999</v>
      </c>
      <c r="G22" s="64" t="s">
        <v>1000</v>
      </c>
      <c r="H22" s="52">
        <v>2.43</v>
      </c>
      <c r="I22" s="52">
        <v>2.12</v>
      </c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 t="s">
        <v>226</v>
      </c>
      <c r="D23" s="43" t="s">
        <v>231</v>
      </c>
      <c r="E23" s="43" t="s">
        <v>101</v>
      </c>
      <c r="F23" s="43" t="s">
        <v>60</v>
      </c>
      <c r="G23" s="43" t="s">
        <v>215</v>
      </c>
      <c r="H23" s="43" t="s">
        <v>197</v>
      </c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 t="s">
        <v>968</v>
      </c>
      <c r="D24" s="46" t="s">
        <v>974</v>
      </c>
      <c r="E24" s="46" t="s">
        <v>973</v>
      </c>
      <c r="F24" s="46" t="s">
        <v>970</v>
      </c>
      <c r="G24" s="46" t="s">
        <v>969</v>
      </c>
      <c r="H24" s="46" t="s">
        <v>975</v>
      </c>
      <c r="I24" s="46"/>
      <c r="J24" s="46"/>
      <c r="K24" s="47">
        <f>IF(C24=K1,9,IF(D24=K1,7,IF(E24=K1,6,IF(F24=K1,5,IF(G24=K1,4,IF(H24=K1,3,IF(I24=K1,2,IF(J24=K1,1,0))))))))</f>
        <v>9</v>
      </c>
      <c r="L24" s="47">
        <f>IF(C24=L1,9,IF(D24=L1,7,IF(E24=L1,6,IF(F24=L1,5,IF(G24=L1,4,IF(H24=L1,3,IF(I24=L1,2,IF(J24=L1,1,0))))))))</f>
        <v>4</v>
      </c>
      <c r="M24" s="47">
        <f>IF(C24=M1,9,IF(D24=M1,7,IF(E24=M1,6,IF(F24=M1,5,IF(G24=M1,4,IF(H24=M1,3,IF(I24=M1,2,IF(J24=M1,1,0))))))))</f>
        <v>5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6</v>
      </c>
      <c r="Q24" s="47">
        <f>IF(C24=Q1,9,IF(D24=Q1,7,IF(E24=Q1,6,IF(F24=Q1,5,IF(G24=Q1,4,IF(H24=Q1,3,IF(I24=Q1,2,IF(J24=Q1,1,0))))))))</f>
        <v>7</v>
      </c>
      <c r="R24" s="47">
        <f>IF(C24=R1,9,IF(D24=R1,7,IF(E24=R1,6,IF(F24=R1,5,IF(G24=R1,4,IF(H24=R1,3,IF(I24=R1,2,IF(J24=R1,1,0))))))))</f>
        <v>3</v>
      </c>
      <c r="S24" s="63"/>
    </row>
    <row r="25" spans="1:19" ht="15.75" customHeight="1">
      <c r="A25" s="54"/>
      <c r="B25" s="55" t="s">
        <v>980</v>
      </c>
      <c r="C25" s="65" t="s">
        <v>1001</v>
      </c>
      <c r="D25" s="65" t="s">
        <v>1002</v>
      </c>
      <c r="E25" s="65" t="s">
        <v>1003</v>
      </c>
      <c r="F25" s="65" t="s">
        <v>1004</v>
      </c>
      <c r="G25" s="61">
        <v>2.45</v>
      </c>
      <c r="H25" s="61">
        <v>2.07</v>
      </c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 hidden="1">
      <c r="A26" s="41"/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 hidden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 hidden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 hidden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 hidden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 hidden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 t="s">
        <v>969</v>
      </c>
      <c r="D44" s="46" t="s">
        <v>973</v>
      </c>
      <c r="E44" s="46" t="s">
        <v>970</v>
      </c>
      <c r="F44" s="46" t="s">
        <v>968</v>
      </c>
      <c r="G44" s="46"/>
      <c r="H44" s="46"/>
      <c r="I44" s="46"/>
      <c r="J44" s="46"/>
      <c r="K44" s="47">
        <f>IF(C44=K1,11,IF(D44=K1,9,IF(E44=K1,8,IF(F44=K1,7,IF(G44=K1,6,IF(H44=K1,5,IF(I44=K1,4,IF(J44=K1,3,0))))))))</f>
        <v>7</v>
      </c>
      <c r="L44" s="47">
        <f>IF(C44=L1,11,IF(D44=L1,9,IF(E44=L1,8,IF(F44=L1,7,IF(G44=L1,6,IF(H44=L1,5,IF(I44=L1,4,IF(J44=L1,3,0))))))))</f>
        <v>11</v>
      </c>
      <c r="M44" s="47">
        <f>IF(C44=M1,11,IF(D44=M1,9,IF(E44=M1,8,IF(F44=M1,7,IF(G44=M1,6,IF(H44=M1,5,IF(I44=M1,4,IF(J44=M1,3,0))))))))</f>
        <v>8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9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1006</v>
      </c>
      <c r="B45" s="49" t="s">
        <v>980</v>
      </c>
      <c r="C45" s="64" t="s">
        <v>1007</v>
      </c>
      <c r="D45" s="64" t="s">
        <v>1008</v>
      </c>
      <c r="E45" s="64" t="s">
        <v>1009</v>
      </c>
      <c r="F45" s="64" t="s">
        <v>1010</v>
      </c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53</v>
      </c>
      <c r="L46" s="68">
        <f t="shared" si="0"/>
        <v>68</v>
      </c>
      <c r="M46" s="68">
        <f t="shared" si="0"/>
        <v>52</v>
      </c>
      <c r="N46" s="68">
        <f t="shared" si="0"/>
        <v>0</v>
      </c>
      <c r="O46" s="68">
        <f t="shared" si="0"/>
        <v>10</v>
      </c>
      <c r="P46" s="68">
        <f t="shared" si="0"/>
        <v>67</v>
      </c>
      <c r="Q46" s="68">
        <f t="shared" si="0"/>
        <v>71</v>
      </c>
      <c r="R46" s="68">
        <f>SUM(R44+R42+R39+R36+R33+R30+R27+R24+R21+R18+R15+R12+R9+R6+R3)</f>
        <v>39</v>
      </c>
    </row>
    <row r="47" spans="10:18" ht="15.75" customHeight="1">
      <c r="J47" s="35" t="s">
        <v>1012</v>
      </c>
      <c r="K47" s="69">
        <v>4</v>
      </c>
      <c r="L47" s="69">
        <v>2</v>
      </c>
      <c r="M47" s="69">
        <v>5</v>
      </c>
      <c r="N47" s="69"/>
      <c r="O47" s="69">
        <v>7</v>
      </c>
      <c r="P47" s="69">
        <v>3</v>
      </c>
      <c r="Q47" s="69">
        <v>1</v>
      </c>
      <c r="R47" s="69">
        <v>6</v>
      </c>
    </row>
    <row r="48" spans="11:18" ht="15.75" customHeight="1">
      <c r="K48" s="70" t="str">
        <f>K1</f>
        <v>ADAC</v>
      </c>
      <c r="L48" s="70" t="str">
        <f aca="true" t="shared" si="1" ref="L48:R48">L1</f>
        <v>DHH</v>
      </c>
      <c r="M48" s="70" t="str">
        <f t="shared" si="1"/>
        <v>FIFE</v>
      </c>
      <c r="N48" s="70" t="str">
        <f t="shared" si="1"/>
        <v>PSH</v>
      </c>
      <c r="O48" s="70" t="str">
        <f t="shared" si="1"/>
        <v>CAAC</v>
      </c>
      <c r="P48" s="70" t="str">
        <f t="shared" si="1"/>
        <v>IH</v>
      </c>
      <c r="Q48" s="70" t="str">
        <f t="shared" si="1"/>
        <v>MRR</v>
      </c>
      <c r="R48" s="70" t="str">
        <f t="shared" si="1"/>
        <v>NAAC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0.75" bottom="0.4902777777777778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47" sqref="Q47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971</v>
      </c>
      <c r="O1" s="39" t="s">
        <v>973</v>
      </c>
      <c r="P1" s="39" t="s">
        <v>974</v>
      </c>
      <c r="Q1" s="39" t="s">
        <v>975</v>
      </c>
      <c r="R1" s="39" t="s">
        <v>1015</v>
      </c>
    </row>
    <row r="2" spans="1:18" ht="15.75" customHeight="1">
      <c r="A2" s="41" t="s">
        <v>976</v>
      </c>
      <c r="B2" s="42" t="s">
        <v>977</v>
      </c>
      <c r="C2" s="43" t="s">
        <v>393</v>
      </c>
      <c r="D2" s="43" t="s">
        <v>325</v>
      </c>
      <c r="E2" s="43" t="s">
        <v>49</v>
      </c>
      <c r="F2" s="43" t="s">
        <v>411</v>
      </c>
      <c r="G2" s="43" t="s">
        <v>354</v>
      </c>
      <c r="H2" s="43" t="s">
        <v>232</v>
      </c>
      <c r="I2" s="43" t="s">
        <v>285</v>
      </c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 t="s">
        <v>968</v>
      </c>
      <c r="D3" s="46" t="s">
        <v>1014</v>
      </c>
      <c r="E3" s="46" t="s">
        <v>974</v>
      </c>
      <c r="F3" s="46" t="s">
        <v>971</v>
      </c>
      <c r="G3" s="46" t="s">
        <v>973</v>
      </c>
      <c r="H3" s="46" t="s">
        <v>1013</v>
      </c>
      <c r="I3" s="46" t="s">
        <v>975</v>
      </c>
      <c r="J3" s="46"/>
      <c r="K3" s="47">
        <f>IF(C3=K1,11,IF(D3=K1,9,IF(E3=K1,8,IF(F3=K1,7,IF(G3=K1,6,IF(H3=K1,5,IF(I3=K1,4,IF(J3=K1,3,0))))))))</f>
        <v>5</v>
      </c>
      <c r="L3" s="47">
        <f>IF(C3=L1,11,IF(D3=L1,9,IF(E3=L1,8,IF(F3=L1,7,IF(G3=L1,6,IF(H3=L1,5,IF(I3=L1,4,IF(J3=L1,3,0))))))))</f>
        <v>11</v>
      </c>
      <c r="M3" s="47">
        <f>IF(C3=M1,11,IF(D3=M1,9,IF(E3=M1,8,IF(F3=M1,7,IF(G3=M1,6,IF(H3=M1,5,IF(I3=M1,4,IF(J3=M1,3,0))))))))</f>
        <v>9</v>
      </c>
      <c r="N3" s="47">
        <f>IF(C3=N1,11,IF(D3=N1,9,IF(E3=N1,8,IF(F3=N1,7,IF(G3=N1,6,IF(H3=N1,5,IF(I3=N1,4,IF(J3=N1,3,0))))))))</f>
        <v>7</v>
      </c>
      <c r="O3" s="47">
        <f>IF(C3=O1,11,IF(D3=O1,9,IF(E3=O1,8,IF(F3=O1,7,IF(G3=O1,6,IF(H3=O1,5,IF(I3=O1,4,IF(J3=O1,3,0))))))))</f>
        <v>6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4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>
        <v>11.73</v>
      </c>
      <c r="D4" s="71">
        <v>12.08</v>
      </c>
      <c r="E4" s="51">
        <v>12.69</v>
      </c>
      <c r="F4" s="71">
        <v>12.69</v>
      </c>
      <c r="G4" s="71">
        <v>12.7</v>
      </c>
      <c r="H4" s="51">
        <v>12.9</v>
      </c>
      <c r="I4" s="71">
        <v>12.91</v>
      </c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 t="s">
        <v>73</v>
      </c>
      <c r="D5" s="43" t="s">
        <v>367</v>
      </c>
      <c r="E5" s="43" t="s">
        <v>405</v>
      </c>
      <c r="F5" s="43" t="s">
        <v>227</v>
      </c>
      <c r="G5" s="43" t="s">
        <v>162</v>
      </c>
      <c r="H5" s="43" t="s">
        <v>198</v>
      </c>
      <c r="I5" s="43" t="s">
        <v>180</v>
      </c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 t="s">
        <v>1014</v>
      </c>
      <c r="D6" s="46" t="s">
        <v>1013</v>
      </c>
      <c r="E6" s="46" t="s">
        <v>971</v>
      </c>
      <c r="F6" s="46" t="s">
        <v>968</v>
      </c>
      <c r="G6" s="46" t="s">
        <v>1013</v>
      </c>
      <c r="H6" s="46" t="s">
        <v>974</v>
      </c>
      <c r="I6" s="46" t="s">
        <v>973</v>
      </c>
      <c r="J6" s="46"/>
      <c r="K6" s="47">
        <f>IF(C6=K1,9,IF(D6=K1,7,IF(E6=K1,6,IF(F6=K1,5,IF(G6=K1,4,IF(H6=K1,3,IF(I6=K1,2,IF(J6=K1,1,0))))))))</f>
        <v>7</v>
      </c>
      <c r="L6" s="47">
        <f>IF(C6=L1,9,IF(D6=L1,7,IF(E6=L1,6,IF(F6=L1,5,IF(G6=L1,4,IF(H6=L1,3,IF(I6=L1,2,IF(J6=L1,1,0))))))))</f>
        <v>5</v>
      </c>
      <c r="M6" s="47">
        <f>IF(C6=M1,9,IF(D6=M1,7,IF(E6=M1,6,IF(F6=M1,5,IF(G6=M1,4,IF(H6=M1,3,IF(I6=M1,2,IF(J6=M1,1,0))))))))</f>
        <v>9</v>
      </c>
      <c r="N6" s="47">
        <f>IF(C6=N1,9,IF(D6=N1,7,IF(E6=N1,6,IF(F6=N1,5,IF(G6=N1,4,IF(H6=N1,3,IF(I6=N1,2,IF(J6=N1,1,0))))))))</f>
        <v>6</v>
      </c>
      <c r="O6" s="47">
        <f>IF(C6=O1,9,IF(D6=O1,7,IF(E6=O1,6,IF(F6=O1,5,IF(G6=O1,4,IF(H6=O1,3,IF(I6=O1,2,IF(J6=O1,1,0))))))))</f>
        <v>2</v>
      </c>
      <c r="P6" s="47">
        <f>IF(C6=P1,9,IF(D6=P1,7,IF(E6=P1,6,IF(F6=P1,5,IF(G6=P1,4,IF(H6=P1,3,IF(I6=P1,2,IF(J6=P1,1,0))))))))</f>
        <v>3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56">
        <v>12.36</v>
      </c>
      <c r="D7" s="72">
        <v>12.49</v>
      </c>
      <c r="E7" s="72">
        <v>12.62</v>
      </c>
      <c r="F7" s="56">
        <v>12.83</v>
      </c>
      <c r="G7" s="72">
        <v>12.91</v>
      </c>
      <c r="H7" s="72">
        <v>13.26</v>
      </c>
      <c r="I7" s="72">
        <v>13.64</v>
      </c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1016</v>
      </c>
      <c r="B8" s="42" t="s">
        <v>977</v>
      </c>
      <c r="C8" s="43" t="s">
        <v>180</v>
      </c>
      <c r="D8" s="43" t="s">
        <v>210</v>
      </c>
      <c r="E8" s="43" t="s">
        <v>49</v>
      </c>
      <c r="F8" s="43" t="s">
        <v>411</v>
      </c>
      <c r="G8" s="43" t="s">
        <v>305</v>
      </c>
      <c r="H8" s="43" t="s">
        <v>168</v>
      </c>
      <c r="I8" s="43" t="s">
        <v>232</v>
      </c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 t="s">
        <v>973</v>
      </c>
      <c r="D9" s="46" t="s">
        <v>968</v>
      </c>
      <c r="E9" s="46" t="s">
        <v>974</v>
      </c>
      <c r="F9" s="46" t="s">
        <v>971</v>
      </c>
      <c r="G9" s="46" t="s">
        <v>975</v>
      </c>
      <c r="H9" s="46" t="s">
        <v>1014</v>
      </c>
      <c r="I9" s="46" t="s">
        <v>1013</v>
      </c>
      <c r="J9" s="46"/>
      <c r="K9" s="47">
        <f>IF(C9=K1,11,IF(D9=K1,9,IF(E9=K1,8,IF(F9=K1,7,IF(G9=K1,6,IF(H9=K1,5,IF(I9=K1,4,IF(J9=K1,3,0))))))))</f>
        <v>4</v>
      </c>
      <c r="L9" s="47">
        <f>IF(C9=L1,11,IF(D9=L1,9,IF(E9=L1,8,IF(F9=L1,7,IF(G9=L1,6,IF(H9=L1,5,IF(I9=L1,4,IF(J9=L1,3,0))))))))</f>
        <v>9</v>
      </c>
      <c r="M9" s="47">
        <f>IF(C9=M1,11,IF(D9=M1,9,IF(E9=M1,8,IF(F9=M1,7,IF(G9=M1,6,IF(H9=M1,5,IF(I9=M1,4,IF(J9=M1,3,0))))))))</f>
        <v>5</v>
      </c>
      <c r="N9" s="47">
        <f>IF(C9=N1,11,IF(D9=N1,9,IF(E9=N1,8,IF(F9=N1,7,IF(G9=N1,6,IF(H9=N1,5,IF(I9=N1,4,IF(J9=N1,3,0))))))))</f>
        <v>7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8</v>
      </c>
      <c r="Q9" s="47">
        <f>IF(C9=Q1,11,IF(D9=Q1,9,IF(E9=Q1,8,IF(F9=Q1,7,IF(G9=Q1,6,IF(H9=Q1,5,IF(I9=Q1,4,IF(J9=Q1,3,0))))))))</f>
        <v>6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2">
        <v>22.85</v>
      </c>
      <c r="D10" s="52">
        <v>18.11</v>
      </c>
      <c r="E10" s="52">
        <v>14.04</v>
      </c>
      <c r="F10" s="52">
        <v>12.31</v>
      </c>
      <c r="G10" s="52">
        <v>10.25</v>
      </c>
      <c r="H10" s="59">
        <v>10.01</v>
      </c>
      <c r="I10" s="59">
        <v>8.93</v>
      </c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 t="s">
        <v>186</v>
      </c>
      <c r="D11" s="43" t="s">
        <v>198</v>
      </c>
      <c r="E11" s="43" t="s">
        <v>405</v>
      </c>
      <c r="F11" s="43" t="s">
        <v>67</v>
      </c>
      <c r="G11" s="43" t="s">
        <v>256</v>
      </c>
      <c r="H11" s="43" t="s">
        <v>126</v>
      </c>
      <c r="I11" s="43" t="s">
        <v>417</v>
      </c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 t="s">
        <v>1014</v>
      </c>
      <c r="D12" s="46" t="s">
        <v>974</v>
      </c>
      <c r="E12" s="46" t="s">
        <v>971</v>
      </c>
      <c r="F12" s="46" t="s">
        <v>973</v>
      </c>
      <c r="G12" s="46" t="s">
        <v>1014</v>
      </c>
      <c r="H12" s="46" t="s">
        <v>1013</v>
      </c>
      <c r="I12" s="46" t="s">
        <v>975</v>
      </c>
      <c r="J12" s="46"/>
      <c r="K12" s="47">
        <f>IF(C12=K1,9,IF(D12=K1,7,IF(E12=K1,6,IF(F12=K1,5,IF(G12=K1,4,IF(H12=K1,3,IF(I12=K1,2,IF(J12=K1,1,0))))))))</f>
        <v>3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9</v>
      </c>
      <c r="N12" s="47">
        <f>IF(C12=N1,9,IF(D12=N1,7,IF(E12=N1,6,IF(F12=N1,5,IF(G12=N1,4,IF(H12=N1,3,IF(I12=N1,2,IF(J12=N1,1,0))))))))</f>
        <v>6</v>
      </c>
      <c r="O12" s="47">
        <f>IF(C12=O1,9,IF(D12=O1,7,IF(E12=O1,6,IF(F12=O1,5,IF(G12=O1,4,IF(H12=O1,3,IF(I12=O1,2,IF(J12=O1,1,0))))))))</f>
        <v>5</v>
      </c>
      <c r="P12" s="47">
        <f>IF(C12=P1,9,IF(D12=P1,7,IF(E12=P1,6,IF(F12=P1,5,IF(G12=P1,4,IF(H12=P1,3,IF(I12=P1,2,IF(J12=P1,1,0))))))))</f>
        <v>7</v>
      </c>
      <c r="Q12" s="47">
        <f>IF(C12=Q1,9,IF(D12=Q1,7,IF(E12=Q1,6,IF(F12=Q1,5,IF(G12=Q1,4,IF(H12=Q1,3,IF(I12=Q1,2,IF(J12=Q1,1,0))))))))</f>
        <v>2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61">
        <v>15.16</v>
      </c>
      <c r="D13" s="61">
        <v>10.97</v>
      </c>
      <c r="E13" s="61">
        <v>10.6</v>
      </c>
      <c r="F13" s="61">
        <v>10.38</v>
      </c>
      <c r="G13" s="62">
        <v>7.81</v>
      </c>
      <c r="H13" s="62">
        <v>6.63</v>
      </c>
      <c r="I13" s="62">
        <v>6.28</v>
      </c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983</v>
      </c>
      <c r="B14" s="42" t="s">
        <v>977</v>
      </c>
      <c r="C14" s="43" t="s">
        <v>280</v>
      </c>
      <c r="D14" s="43" t="s">
        <v>168</v>
      </c>
      <c r="E14" s="43" t="s">
        <v>320</v>
      </c>
      <c r="F14" s="43" t="s">
        <v>376</v>
      </c>
      <c r="G14" s="43" t="s">
        <v>85</v>
      </c>
      <c r="H14" s="43" t="s">
        <v>344</v>
      </c>
      <c r="I14" s="43" t="s">
        <v>367</v>
      </c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 t="s">
        <v>1013</v>
      </c>
      <c r="D15" s="46" t="s">
        <v>1014</v>
      </c>
      <c r="E15" s="46" t="s">
        <v>971</v>
      </c>
      <c r="F15" s="46" t="s">
        <v>974</v>
      </c>
      <c r="G15" s="46" t="s">
        <v>973</v>
      </c>
      <c r="H15" s="46" t="s">
        <v>968</v>
      </c>
      <c r="I15" s="46" t="s">
        <v>975</v>
      </c>
      <c r="J15" s="46"/>
      <c r="K15" s="47">
        <f>IF(C15=K1,11,IF(D15=K1,9,IF(E15=K1,8,IF(F15=K1,7,IF(G15=K1,6,IF(H15=K1,5,IF(I15=K1,4,IF(J15=K1,3,0))))))))</f>
        <v>11</v>
      </c>
      <c r="L15" s="47">
        <f>IF(C15=L1,11,IF(D15=L1,9,IF(E15=L1,8,IF(F15=L1,7,IF(G15=L1,6,IF(H15=L1,5,IF(I15=L1,4,IF(J15=L1,3,0))))))))</f>
        <v>5</v>
      </c>
      <c r="M15" s="47">
        <f>IF(C15=M1,11,IF(D15=M1,9,IF(E15=M1,8,IF(F15=M1,7,IF(G15=M1,6,IF(H15=M1,5,IF(I15=M1,4,IF(J15=M1,3,0))))))))</f>
        <v>9</v>
      </c>
      <c r="N15" s="47">
        <f>IF(C15=N1,11,IF(D15=N1,9,IF(E15=N1,8,IF(F15=N1,7,IF(G15=N1,6,IF(H15=N1,5,IF(I15=N1,4,IF(J15=N1,3,0))))))))</f>
        <v>8</v>
      </c>
      <c r="O15" s="47">
        <f>IF(C15=O1,11,IF(D15=O1,9,IF(E15=O1,8,IF(F15=O1,7,IF(G15=O1,6,IF(H15=O1,5,IF(I15=O1,4,IF(J15=O1,3,0))))))))</f>
        <v>6</v>
      </c>
      <c r="P15" s="47">
        <f>IF(C15=P1,11,IF(D15=P1,9,IF(E15=P1,8,IF(F15=P1,7,IF(G15=P1,6,IF(H15=P1,5,IF(I15=P1,4,IF(J15=P1,3,0))))))))</f>
        <v>7</v>
      </c>
      <c r="Q15" s="47">
        <f>IF(C15=Q1,11,IF(D15=Q1,9,IF(E15=Q1,8,IF(F15=Q1,7,IF(G15=Q1,6,IF(H15=Q1,5,IF(I15=Q1,4,IF(J15=Q1,3,0))))))))</f>
        <v>4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2" t="s">
        <v>1017</v>
      </c>
      <c r="D16" s="52" t="s">
        <v>1018</v>
      </c>
      <c r="E16" s="52" t="s">
        <v>1019</v>
      </c>
      <c r="F16" s="52" t="s">
        <v>1020</v>
      </c>
      <c r="G16" s="52" t="s">
        <v>1021</v>
      </c>
      <c r="H16" s="52" t="s">
        <v>1022</v>
      </c>
      <c r="I16" s="52" t="s">
        <v>1023</v>
      </c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 t="s">
        <v>290</v>
      </c>
      <c r="D17" s="43" t="s">
        <v>67</v>
      </c>
      <c r="E17" s="43" t="s">
        <v>256</v>
      </c>
      <c r="F17" s="43" t="s">
        <v>382</v>
      </c>
      <c r="G17" s="43" t="s">
        <v>19</v>
      </c>
      <c r="H17" s="43" t="s">
        <v>373</v>
      </c>
      <c r="I17" s="43" t="s">
        <v>227</v>
      </c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 t="s">
        <v>1013</v>
      </c>
      <c r="D18" s="46" t="s">
        <v>973</v>
      </c>
      <c r="E18" s="46" t="s">
        <v>1014</v>
      </c>
      <c r="F18" s="46" t="s">
        <v>974</v>
      </c>
      <c r="G18" s="46" t="s">
        <v>971</v>
      </c>
      <c r="H18" s="46" t="s">
        <v>975</v>
      </c>
      <c r="I18" s="46" t="s">
        <v>968</v>
      </c>
      <c r="J18" s="46"/>
      <c r="K18" s="47">
        <f>IF(C18=K1,9,IF(D18=K1,7,IF(E18=K1,6,IF(F18=K1,5,IF(G18=K1,4,IF(H18=K1,3,IF(I18=K1,2,IF(J18=K1,1,0))))))))</f>
        <v>9</v>
      </c>
      <c r="L18" s="47">
        <f>IF(C18=L1,9,IF(D18=L1,7,IF(E18=L1,6,IF(F18=L1,5,IF(G18=L1,4,IF(H18=L1,3,IF(I18=L1,2,IF(J18=L1,1,0))))))))</f>
        <v>2</v>
      </c>
      <c r="M18" s="47">
        <f>IF(C18=M1,9,IF(D18=M1,7,IF(E18=M1,6,IF(F18=M1,5,IF(G18=M1,4,IF(H18=M1,3,IF(I18=M1,2,IF(J18=M1,1,0))))))))</f>
        <v>6</v>
      </c>
      <c r="N18" s="47">
        <f>IF(C18=N1,9,IF(D18=N1,7,IF(E18=N1,6,IF(F18=N1,5,IF(G18=N1,4,IF(H18=N1,3,IF(I18=N1,2,IF(J18=N1,1,0))))))))</f>
        <v>4</v>
      </c>
      <c r="O18" s="47">
        <f>IF(C18=O1,9,IF(D18=O1,7,IF(E18=O1,6,IF(F18=O1,5,IF(G18=O1,4,IF(H18=O1,3,IF(I18=O1,2,IF(J18=O1,1,0))))))))</f>
        <v>7</v>
      </c>
      <c r="P18" s="47">
        <f>IF(C18=P1,9,IF(D18=P1,7,IF(E18=P1,6,IF(F18=P1,5,IF(G18=P1,4,IF(H18=P1,3,IF(I18=P1,2,IF(J18=P1,1,0))))))))</f>
        <v>5</v>
      </c>
      <c r="Q18" s="47">
        <f>IF(C18=Q1,9,IF(D18=Q1,7,IF(E18=Q1,6,IF(F18=Q1,5,IF(G18=Q1,4,IF(H18=Q1,3,IF(I18=Q1,2,IF(J18=Q1,1,0))))))))</f>
        <v>3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61" t="s">
        <v>1024</v>
      </c>
      <c r="D19" s="61" t="s">
        <v>1025</v>
      </c>
      <c r="E19" s="61" t="s">
        <v>1026</v>
      </c>
      <c r="F19" s="61" t="s">
        <v>1027</v>
      </c>
      <c r="G19" s="61" t="s">
        <v>1028</v>
      </c>
      <c r="H19" s="61" t="s">
        <v>1029</v>
      </c>
      <c r="I19" s="61" t="s">
        <v>1030</v>
      </c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1031</v>
      </c>
      <c r="B20" s="42" t="s">
        <v>977</v>
      </c>
      <c r="C20" s="43" t="s">
        <v>325</v>
      </c>
      <c r="D20" s="43" t="s">
        <v>210</v>
      </c>
      <c r="E20" s="43" t="s">
        <v>114</v>
      </c>
      <c r="F20" s="43" t="s">
        <v>79</v>
      </c>
      <c r="G20" s="43" t="s">
        <v>49</v>
      </c>
      <c r="H20" s="43" t="s">
        <v>280</v>
      </c>
      <c r="I20" s="43" t="s">
        <v>367</v>
      </c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 t="s">
        <v>1014</v>
      </c>
      <c r="D21" s="46" t="s">
        <v>968</v>
      </c>
      <c r="E21" s="46" t="s">
        <v>973</v>
      </c>
      <c r="F21" s="46" t="s">
        <v>971</v>
      </c>
      <c r="G21" s="46" t="s">
        <v>974</v>
      </c>
      <c r="H21" s="46" t="s">
        <v>1013</v>
      </c>
      <c r="I21" s="46" t="s">
        <v>975</v>
      </c>
      <c r="J21" s="46"/>
      <c r="K21" s="47">
        <f>IF(C21=K1,11,IF(D21=K1,9,IF(E21=K1,8,IF(F21=K1,7,IF(G21=K1,6,IF(H21=K1,5,IF(I21=K1,4,IF(J21=K1,3,0))))))))</f>
        <v>5</v>
      </c>
      <c r="L21" s="47">
        <f>IF(C21=L1,11,IF(D21=L1,9,IF(E21=L1,8,IF(F21=L1,7,IF(G21=L1,6,IF(H21=L1,5,IF(I21=L1,4,IF(J21=L1,3,0))))))))</f>
        <v>9</v>
      </c>
      <c r="M21" s="47">
        <f>IF(C21=M1,11,IF(D21=M1,9,IF(E21=M1,8,IF(F21=M1,7,IF(G21=M1,6,IF(H21=M1,5,IF(I21=M1,4,IF(J21=M1,3,0))))))))</f>
        <v>11</v>
      </c>
      <c r="N21" s="47">
        <f>IF(C21=N1,11,IF(D21=N1,9,IF(E21=N1,8,IF(F21=N1,7,IF(G21=N1,6,IF(H21=N1,5,IF(I21=N1,4,IF(J21=N1,3,0))))))))</f>
        <v>7</v>
      </c>
      <c r="O21" s="47">
        <f>IF(C21=O1,11,IF(D21=O1,9,IF(E21=O1,8,IF(F21=O1,7,IF(G21=O1,6,IF(H21=O1,5,IF(I21=O1,4,IF(J21=O1,3,0))))))))</f>
        <v>8</v>
      </c>
      <c r="P21" s="47">
        <f>IF(C21=P1,11,IF(D21=P1,9,IF(E21=P1,8,IF(F21=P1,7,IF(G21=P1,6,IF(H21=P1,5,IF(I21=P1,4,IF(J21=P1,3,0))))))))</f>
        <v>6</v>
      </c>
      <c r="Q21" s="47">
        <f>IF(C21=Q1,11,IF(D21=Q1,9,IF(E21=Q1,8,IF(F21=Q1,7,IF(G21=Q1,6,IF(H21=Q1,5,IF(I21=Q1,4,IF(J21=Q1,3,0))))))))</f>
        <v>4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 t="s">
        <v>1032</v>
      </c>
      <c r="D22" s="64" t="s">
        <v>1033</v>
      </c>
      <c r="E22" s="64" t="s">
        <v>1034</v>
      </c>
      <c r="F22" s="64" t="s">
        <v>1035</v>
      </c>
      <c r="G22" s="64" t="s">
        <v>1035</v>
      </c>
      <c r="H22" s="52">
        <v>1.1</v>
      </c>
      <c r="I22" s="52">
        <v>1.05</v>
      </c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 t="s">
        <v>393</v>
      </c>
      <c r="D23" s="43" t="s">
        <v>168</v>
      </c>
      <c r="E23" s="43" t="s">
        <v>358</v>
      </c>
      <c r="F23" s="43" t="s">
        <v>320</v>
      </c>
      <c r="G23" s="43" t="s">
        <v>305</v>
      </c>
      <c r="H23" s="43" t="s">
        <v>198</v>
      </c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 t="s">
        <v>968</v>
      </c>
      <c r="D24" s="46" t="s">
        <v>1014</v>
      </c>
      <c r="E24" s="46" t="s">
        <v>973</v>
      </c>
      <c r="F24" s="46" t="s">
        <v>971</v>
      </c>
      <c r="G24" s="46" t="s">
        <v>975</v>
      </c>
      <c r="H24" s="46" t="s">
        <v>974</v>
      </c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9</v>
      </c>
      <c r="M24" s="47">
        <f>IF(C24=M1,9,IF(D24=M1,7,IF(E24=M1,6,IF(F24=M1,5,IF(G24=M1,4,IF(H24=M1,3,IF(I24=M1,2,IF(J24=M1,1,0))))))))</f>
        <v>7</v>
      </c>
      <c r="N24" s="47">
        <f>IF(C24=N1,9,IF(D24=N1,7,IF(E24=N1,6,IF(F24=N1,5,IF(G24=N1,4,IF(H24=N1,3,IF(I24=N1,2,IF(J24=N1,1,0))))))))</f>
        <v>5</v>
      </c>
      <c r="O24" s="47">
        <f>IF(C24=O1,9,IF(D24=O1,7,IF(E24=O1,6,IF(F24=O1,5,IF(G24=O1,4,IF(H24=O1,3,IF(I24=O1,2,IF(J24=O1,1,0))))))))</f>
        <v>6</v>
      </c>
      <c r="P24" s="47">
        <f>IF(C24=P1,9,IF(D24=P1,7,IF(E24=P1,6,IF(F24=P1,5,IF(G24=P1,4,IF(H24=P1,3,IF(I24=P1,2,IF(J24=P1,1,0))))))))</f>
        <v>3</v>
      </c>
      <c r="Q24" s="47">
        <f>IF(C24=Q1,9,IF(D24=Q1,7,IF(E24=Q1,6,IF(F24=Q1,5,IF(G24=Q1,4,IF(H24=Q1,3,IF(I24=Q1,2,IF(J24=Q1,1,0))))))))</f>
        <v>4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 t="s">
        <v>1036</v>
      </c>
      <c r="D25" s="65" t="s">
        <v>1034</v>
      </c>
      <c r="E25" s="65" t="s">
        <v>1035</v>
      </c>
      <c r="F25" s="65" t="s">
        <v>1037</v>
      </c>
      <c r="G25" s="61">
        <v>1.05</v>
      </c>
      <c r="H25" s="61">
        <v>1</v>
      </c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 hidden="1">
      <c r="A26" s="41"/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 hidden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 hidden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 hidden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 hidden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 hidden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 t="s">
        <v>1014</v>
      </c>
      <c r="D44" s="46" t="s">
        <v>1013</v>
      </c>
      <c r="E44" s="46" t="s">
        <v>968</v>
      </c>
      <c r="F44" s="46"/>
      <c r="G44" s="46" t="s">
        <v>971</v>
      </c>
      <c r="H44" s="46" t="s">
        <v>974</v>
      </c>
      <c r="I44" s="46" t="s">
        <v>975</v>
      </c>
      <c r="J44" s="46"/>
      <c r="K44" s="47">
        <f>IF(C44=K1,11,IF(D44=K1,9,IF(E44=K1,8,IF(F44=K1,7,IF(G44=K1,6,IF(H44=K1,5,IF(I44=K1,4,IF(J44=K1,3,0))))))))</f>
        <v>9</v>
      </c>
      <c r="L44" s="47">
        <f>IF(C44=L1,11,IF(D44=L1,9,IF(E44=L1,8,IF(F44=L1,7,IF(G44=L1,6,IF(H44=L1,5,IF(I44=L1,4,IF(J44=L1,3,0))))))))</f>
        <v>8</v>
      </c>
      <c r="M44" s="47">
        <f>IF(C44=M1,11,IF(D44=M1,9,IF(E44=M1,8,IF(F44=M1,7,IF(G44=M1,6,IF(H44=M1,5,IF(I44=M1,4,IF(J44=M1,3,0))))))))</f>
        <v>11</v>
      </c>
      <c r="N44" s="47">
        <f>IF(C44=N1,11,IF(D44=N1,9,IF(E44=N1,8,IF(F44=N1,7,IF(G44=N1,6,IF(H44=N1,5,IF(I44=N1,4,IF(J44=N1,3,0))))))))</f>
        <v>6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5</v>
      </c>
      <c r="Q44" s="47">
        <f>IF(C44=Q1,11,IF(D44=Q1,9,IF(E44=Q1,8,IF(F44=Q1,7,IF(G44=Q1,6,IF(H44=Q1,5,IF(I44=Q1,4,IF(J44=Q1,3,0))))))))</f>
        <v>4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1038</v>
      </c>
      <c r="B45" s="49" t="s">
        <v>980</v>
      </c>
      <c r="C45" s="64" t="s">
        <v>1039</v>
      </c>
      <c r="D45" s="64" t="s">
        <v>1040</v>
      </c>
      <c r="E45" s="64" t="s">
        <v>1041</v>
      </c>
      <c r="F45" s="64" t="s">
        <v>1042</v>
      </c>
      <c r="G45" s="64" t="s">
        <v>1043</v>
      </c>
      <c r="H45" s="64" t="s">
        <v>990</v>
      </c>
      <c r="I45" s="64" t="s">
        <v>1044</v>
      </c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53</v>
      </c>
      <c r="L46" s="68">
        <f t="shared" si="0"/>
        <v>58</v>
      </c>
      <c r="M46" s="68">
        <f t="shared" si="0"/>
        <v>76</v>
      </c>
      <c r="N46" s="68">
        <f t="shared" si="0"/>
        <v>56</v>
      </c>
      <c r="O46" s="68">
        <f t="shared" si="0"/>
        <v>51</v>
      </c>
      <c r="P46" s="68">
        <f t="shared" si="0"/>
        <v>52</v>
      </c>
      <c r="Q46" s="68">
        <f t="shared" si="0"/>
        <v>31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>
        <v>4</v>
      </c>
      <c r="L47" s="69">
        <v>2</v>
      </c>
      <c r="M47" s="69">
        <v>1</v>
      </c>
      <c r="N47" s="69">
        <v>3</v>
      </c>
      <c r="O47" s="69">
        <v>6</v>
      </c>
      <c r="P47" s="69">
        <v>5</v>
      </c>
      <c r="Q47" s="69">
        <v>7</v>
      </c>
      <c r="R47" s="69"/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PSH</v>
      </c>
      <c r="O48" s="70" t="str">
        <f t="shared" si="1"/>
        <v>IH</v>
      </c>
      <c r="P48" s="70" t="str">
        <f t="shared" si="1"/>
        <v>MRR</v>
      </c>
      <c r="Q48" s="70" t="str">
        <f t="shared" si="1"/>
        <v>NAAC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0701388888888888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969</v>
      </c>
      <c r="O1" s="39" t="s">
        <v>972</v>
      </c>
      <c r="P1" s="39" t="s">
        <v>973</v>
      </c>
      <c r="Q1" s="39" t="s">
        <v>974</v>
      </c>
      <c r="R1" s="39" t="s">
        <v>975</v>
      </c>
    </row>
    <row r="2" spans="1:18" ht="15.75" customHeight="1">
      <c r="A2" s="41" t="s">
        <v>1045</v>
      </c>
      <c r="B2" s="42" t="s">
        <v>977</v>
      </c>
      <c r="C2" s="43" t="s">
        <v>109</v>
      </c>
      <c r="D2" s="43" t="s">
        <v>44</v>
      </c>
      <c r="E2" s="43" t="s">
        <v>476</v>
      </c>
      <c r="F2" s="43" t="s">
        <v>92</v>
      </c>
      <c r="G2" s="43" t="s">
        <v>456</v>
      </c>
      <c r="H2" s="43" t="s">
        <v>242</v>
      </c>
      <c r="I2" s="43" t="s">
        <v>485</v>
      </c>
      <c r="J2" s="43" t="s">
        <v>440</v>
      </c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 t="s">
        <v>974</v>
      </c>
      <c r="D3" s="46" t="s">
        <v>1013</v>
      </c>
      <c r="E3" s="46" t="s">
        <v>969</v>
      </c>
      <c r="F3" s="46" t="s">
        <v>973</v>
      </c>
      <c r="G3" s="46" t="s">
        <v>968</v>
      </c>
      <c r="H3" s="46" t="s">
        <v>1014</v>
      </c>
      <c r="I3" s="46" t="s">
        <v>972</v>
      </c>
      <c r="J3" s="46" t="s">
        <v>975</v>
      </c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6</v>
      </c>
      <c r="M3" s="47">
        <f>IF(C3=M1,11,IF(D3=M1,9,IF(E3=M1,8,IF(F3=M1,7,IF(G3=M1,6,IF(H3=M1,5,IF(I3=M1,4,IF(J3=M1,3,0))))))))</f>
        <v>5</v>
      </c>
      <c r="N3" s="47">
        <f>IF(C3=N1,11,IF(D3=N1,9,IF(E3=N1,8,IF(F3=N1,7,IF(G3=N1,6,IF(H3=N1,5,IF(I3=N1,4,IF(J3=N1,3,0))))))))</f>
        <v>8</v>
      </c>
      <c r="O3" s="47">
        <f>IF(C3=O1,11,IF(D3=O1,9,IF(E3=O1,8,IF(F3=O1,7,IF(G3=O1,6,IF(H3=O1,5,IF(I3=O1,4,IF(J3=O1,3,0))))))))</f>
        <v>4</v>
      </c>
      <c r="P3" s="47">
        <f>IF(C3=P1,11,IF(D3=P1,9,IF(E3=P1,8,IF(F3=P1,7,IF(G3=P1,6,IF(H3=P1,5,IF(I3=P1,4,IF(J3=P1,3,0))))))))</f>
        <v>7</v>
      </c>
      <c r="Q3" s="47">
        <f>IF(C3=Q1,11,IF(D3=Q1,9,IF(E3=Q1,8,IF(F3=Q1,7,IF(G3=Q1,6,IF(H3=Q1,5,IF(I3=Q1,4,IF(J3=Q1,3,0))))))))</f>
        <v>11</v>
      </c>
      <c r="R3" s="47">
        <f>IF(C3=R1,11,IF(D3=R1,9,IF(E3=R1,8,IF(F3=R1,7,IF(G3=R1,6,IF(H3=R1,5,IF(I3=R1,4,IF(J3=R1,3,0))))))))</f>
        <v>3</v>
      </c>
    </row>
    <row r="4" spans="1:18" ht="15.75" customHeight="1">
      <c r="A4" s="48"/>
      <c r="B4" s="49" t="s">
        <v>980</v>
      </c>
      <c r="C4" s="50">
        <v>13.51</v>
      </c>
      <c r="D4" s="71">
        <v>13.54</v>
      </c>
      <c r="E4" s="51">
        <v>13.77</v>
      </c>
      <c r="F4" s="71">
        <v>14.35</v>
      </c>
      <c r="G4" s="71">
        <v>14.41</v>
      </c>
      <c r="H4" s="51">
        <v>14.49</v>
      </c>
      <c r="I4" s="71">
        <v>14.68</v>
      </c>
      <c r="J4" s="71">
        <v>15.61</v>
      </c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 t="s">
        <v>330</v>
      </c>
      <c r="D5" s="43" t="s">
        <v>365</v>
      </c>
      <c r="E5" s="43" t="s">
        <v>486</v>
      </c>
      <c r="F5" s="43" t="s">
        <v>374</v>
      </c>
      <c r="G5" s="43"/>
      <c r="H5" s="43" t="s">
        <v>291</v>
      </c>
      <c r="I5" s="43" t="s">
        <v>415</v>
      </c>
      <c r="J5" s="43" t="s">
        <v>478</v>
      </c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 t="s">
        <v>973</v>
      </c>
      <c r="D6" s="46" t="s">
        <v>1013</v>
      </c>
      <c r="E6" s="46" t="s">
        <v>969</v>
      </c>
      <c r="F6" s="46" t="s">
        <v>1014</v>
      </c>
      <c r="G6" s="46" t="s">
        <v>974</v>
      </c>
      <c r="H6" s="46" t="s">
        <v>975</v>
      </c>
      <c r="I6" s="46" t="s">
        <v>972</v>
      </c>
      <c r="J6" s="46" t="s">
        <v>968</v>
      </c>
      <c r="K6" s="47">
        <f>IF(C6=K1,9,IF(D6=K1,7,IF(E6=K1,6,IF(F6=K1,5,IF(G6=K1,4,IF(H6=K1,3,IF(I6=K1,2,IF(J6=K1,1,0))))))))</f>
        <v>7</v>
      </c>
      <c r="L6" s="47">
        <f>IF(C6=L1,9,IF(D6=L1,7,IF(E6=L1,6,IF(F6=L1,5,IF(G6=L1,4,IF(H6=L1,3,IF(I6=L1,2,IF(J6=L1,1,0))))))))</f>
        <v>1</v>
      </c>
      <c r="M6" s="47">
        <f>IF(C6=M1,9,IF(D6=M1,7,IF(E6=M1,6,IF(F6=M1,5,IF(G6=M1,4,IF(H6=M1,3,IF(I6=M1,2,IF(J6=M1,1,0))))))))</f>
        <v>5</v>
      </c>
      <c r="N6" s="47">
        <f>IF(C6=N1,9,IF(D6=N1,7,IF(E6=N1,6,IF(F6=N1,5,IF(G6=N1,4,IF(H6=N1,3,IF(I6=N1,2,IF(J6=N1,1,0))))))))</f>
        <v>6</v>
      </c>
      <c r="O6" s="47">
        <f>IF(C6=O1,9,IF(D6=O1,7,IF(E6=O1,6,IF(F6=O1,5,IF(G6=O1,4,IF(H6=O1,3,IF(I6=O1,2,IF(J6=O1,1,0))))))))</f>
        <v>2</v>
      </c>
      <c r="P6" s="47">
        <f>IF(C6=P1,9,IF(D6=P1,7,IF(E6=P1,6,IF(F6=P1,5,IF(G6=P1,4,IF(H6=P1,3,IF(I6=P1,2,IF(J6=P1,1,0))))))))</f>
        <v>9</v>
      </c>
      <c r="Q6" s="47">
        <f>IF(C6=Q1,9,IF(D6=Q1,7,IF(E6=Q1,6,IF(F6=Q1,5,IF(G6=Q1,4,IF(H6=Q1,3,IF(I6=Q1,2,IF(J6=Q1,1,0))))))))</f>
        <v>4</v>
      </c>
      <c r="R6" s="47">
        <f>IF(C6=R1,9,IF(D6=R1,7,IF(E6=R1,6,IF(F6=R1,5,IF(G6=R1,4,IF(H6=R1,3,IF(I6=R1,2,IF(J6=R1,1,0))))))))</f>
        <v>3</v>
      </c>
    </row>
    <row r="7" spans="1:18" ht="15.75" customHeight="1">
      <c r="A7" s="54"/>
      <c r="B7" s="55" t="s">
        <v>980</v>
      </c>
      <c r="C7" s="72">
        <v>14.27</v>
      </c>
      <c r="D7" s="72">
        <v>14.4</v>
      </c>
      <c r="E7" s="72">
        <v>14.45</v>
      </c>
      <c r="F7" s="56">
        <v>14.81</v>
      </c>
      <c r="G7" s="72">
        <v>15.59</v>
      </c>
      <c r="H7" s="72">
        <v>15.85</v>
      </c>
      <c r="I7" s="72">
        <v>15.87</v>
      </c>
      <c r="J7" s="72">
        <v>17.14</v>
      </c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1046</v>
      </c>
      <c r="B8" s="42" t="s">
        <v>977</v>
      </c>
      <c r="C8" s="43" t="s">
        <v>109</v>
      </c>
      <c r="D8" s="43" t="s">
        <v>44</v>
      </c>
      <c r="E8" s="43" t="s">
        <v>476</v>
      </c>
      <c r="F8" s="43" t="s">
        <v>115</v>
      </c>
      <c r="G8" s="43" t="s">
        <v>456</v>
      </c>
      <c r="H8" s="43" t="s">
        <v>242</v>
      </c>
      <c r="I8" s="43" t="s">
        <v>247</v>
      </c>
      <c r="J8" s="43" t="s">
        <v>276</v>
      </c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 t="s">
        <v>974</v>
      </c>
      <c r="D9" s="46" t="s">
        <v>1013</v>
      </c>
      <c r="E9" s="46" t="s">
        <v>969</v>
      </c>
      <c r="F9" s="46" t="s">
        <v>973</v>
      </c>
      <c r="G9" s="46" t="s">
        <v>968</v>
      </c>
      <c r="H9" s="46" t="s">
        <v>1014</v>
      </c>
      <c r="I9" s="46" t="s">
        <v>972</v>
      </c>
      <c r="J9" s="46" t="s">
        <v>975</v>
      </c>
      <c r="K9" s="47">
        <f>IF(C9=K1,11,IF(D9=K1,9,IF(E9=K1,8,IF(F9=K1,7,IF(G9=K1,6,IF(H9=K1,5,IF(I9=K1,4,IF(J9=K1,3,0))))))))</f>
        <v>9</v>
      </c>
      <c r="L9" s="47">
        <f>IF(C9=L1,11,IF(D9=L1,9,IF(E9=L1,8,IF(F9=L1,7,IF(G9=L1,6,IF(H9=L1,5,IF(I9=L1,4,IF(J9=L1,3,0))))))))</f>
        <v>6</v>
      </c>
      <c r="M9" s="47">
        <f>IF(C9=M1,11,IF(D9=M1,9,IF(E9=M1,8,IF(F9=M1,7,IF(G9=M1,6,IF(H9=M1,5,IF(I9=M1,4,IF(J9=M1,3,0))))))))</f>
        <v>5</v>
      </c>
      <c r="N9" s="47">
        <f>IF(C9=N1,11,IF(D9=N1,9,IF(E9=N1,8,IF(F9=N1,7,IF(G9=N1,6,IF(H9=N1,5,IF(I9=N1,4,IF(J9=N1,3,0))))))))</f>
        <v>8</v>
      </c>
      <c r="O9" s="47">
        <f>IF(C9=O1,11,IF(D9=O1,9,IF(E9=O1,8,IF(F9=O1,7,IF(G9=O1,6,IF(H9=O1,5,IF(I9=O1,4,IF(J9=O1,3,0))))))))</f>
        <v>4</v>
      </c>
      <c r="P9" s="47">
        <f>IF(C9=P1,11,IF(D9=P1,9,IF(E9=P1,8,IF(F9=P1,7,IF(G9=P1,6,IF(H9=P1,5,IF(I9=P1,4,IF(J9=P1,3,0))))))))</f>
        <v>7</v>
      </c>
      <c r="Q9" s="47">
        <f>IF(C9=Q1,11,IF(D9=Q1,9,IF(E9=Q1,8,IF(F9=Q1,7,IF(G9=Q1,6,IF(H9=Q1,5,IF(I9=Q1,4,IF(J9=Q1,3,0))))))))</f>
        <v>11</v>
      </c>
      <c r="R9" s="47">
        <f>IF(C9=R1,11,IF(D9=R1,9,IF(E9=R1,8,IF(F9=R1,7,IF(G9=R1,6,IF(H9=R1,5,IF(I9=R1,4,IF(J9=R1,3,0))))))))</f>
        <v>3</v>
      </c>
    </row>
    <row r="10" spans="1:18" ht="15.75" customHeight="1">
      <c r="A10" s="58"/>
      <c r="B10" s="49" t="s">
        <v>980</v>
      </c>
      <c r="C10" s="51">
        <v>27.63</v>
      </c>
      <c r="D10" s="51">
        <v>27.81</v>
      </c>
      <c r="E10" s="51">
        <v>28.47</v>
      </c>
      <c r="F10" s="51">
        <v>28.51</v>
      </c>
      <c r="G10" s="51">
        <v>30.56</v>
      </c>
      <c r="H10" s="51">
        <v>30.56</v>
      </c>
      <c r="I10" s="51">
        <v>30.66</v>
      </c>
      <c r="J10" s="59">
        <v>32.38</v>
      </c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 t="s">
        <v>92</v>
      </c>
      <c r="D11" s="43" t="s">
        <v>442</v>
      </c>
      <c r="E11" s="43" t="s">
        <v>400</v>
      </c>
      <c r="F11" s="43" t="s">
        <v>262</v>
      </c>
      <c r="G11" s="43" t="s">
        <v>151</v>
      </c>
      <c r="H11" s="43" t="s">
        <v>464</v>
      </c>
      <c r="I11" s="43" t="s">
        <v>291</v>
      </c>
      <c r="J11" s="43" t="s">
        <v>433</v>
      </c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 t="s">
        <v>973</v>
      </c>
      <c r="D12" s="46" t="s">
        <v>969</v>
      </c>
      <c r="E12" s="46" t="s">
        <v>1013</v>
      </c>
      <c r="F12" s="46" t="s">
        <v>974</v>
      </c>
      <c r="G12" s="46" t="s">
        <v>1014</v>
      </c>
      <c r="H12" s="46" t="s">
        <v>972</v>
      </c>
      <c r="I12" s="46" t="s">
        <v>975</v>
      </c>
      <c r="J12" s="46" t="s">
        <v>968</v>
      </c>
      <c r="K12" s="47">
        <f>IF(C12=K1,9,IF(D12=K1,7,IF(E12=K1,6,IF(F12=K1,5,IF(G12=K1,4,IF(H12=K1,3,IF(I12=K1,2,IF(J12=K1,1,0))))))))</f>
        <v>6</v>
      </c>
      <c r="L12" s="47">
        <f>IF(C12=L1,9,IF(D12=L1,7,IF(E12=L1,6,IF(F12=L1,5,IF(G12=L1,4,IF(H12=L1,3,IF(I12=L1,2,IF(J12=L1,1,0))))))))</f>
        <v>1</v>
      </c>
      <c r="M12" s="47">
        <f>IF(C12=M1,9,IF(D12=M1,7,IF(E12=M1,6,IF(F12=M1,5,IF(G12=M1,4,IF(H12=M1,3,IF(I12=M1,2,IF(J12=M1,1,0))))))))</f>
        <v>4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3</v>
      </c>
      <c r="P12" s="47">
        <f>IF(C12=P1,9,IF(D12=P1,7,IF(E12=P1,6,IF(F12=P1,5,IF(G12=P1,4,IF(H12=P1,3,IF(I12=P1,2,IF(J12=P1,1,0))))))))</f>
        <v>9</v>
      </c>
      <c r="Q12" s="47">
        <f>IF(C12=Q1,9,IF(D12=Q1,7,IF(E12=Q1,6,IF(F12=Q1,5,IF(G12=Q1,4,IF(H12=Q1,3,IF(I12=Q1,2,IF(J12=Q1,1,0))))))))</f>
        <v>5</v>
      </c>
      <c r="R12" s="47">
        <f>IF(C12=R1,9,IF(D12=R1,7,IF(E12=R1,6,IF(F12=R1,5,IF(G12=R1,4,IF(H12=R1,3,IF(I12=R1,2,IF(J12=R1,1,0))))))))</f>
        <v>2</v>
      </c>
    </row>
    <row r="13" spans="1:18" ht="15.75" customHeight="1">
      <c r="A13" s="60"/>
      <c r="B13" s="55" t="s">
        <v>980</v>
      </c>
      <c r="C13" s="56">
        <v>28.99</v>
      </c>
      <c r="D13" s="56">
        <v>29.05</v>
      </c>
      <c r="E13" s="56">
        <v>29.38</v>
      </c>
      <c r="F13" s="56">
        <v>30.64</v>
      </c>
      <c r="G13" s="56">
        <v>32.28</v>
      </c>
      <c r="H13" s="62">
        <v>32.35</v>
      </c>
      <c r="I13" s="62">
        <v>33.95</v>
      </c>
      <c r="J13" s="62">
        <v>34.74</v>
      </c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 t="s">
        <v>115</v>
      </c>
      <c r="D14" s="43" t="s">
        <v>262</v>
      </c>
      <c r="E14" s="43" t="s">
        <v>242</v>
      </c>
      <c r="F14" s="43" t="s">
        <v>247</v>
      </c>
      <c r="G14" s="43" t="s">
        <v>321</v>
      </c>
      <c r="H14" s="43" t="s">
        <v>187</v>
      </c>
      <c r="I14" s="43" t="s">
        <v>450</v>
      </c>
      <c r="J14" s="43" t="s">
        <v>468</v>
      </c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 t="s">
        <v>973</v>
      </c>
      <c r="D15" s="46" t="s">
        <v>974</v>
      </c>
      <c r="E15" s="46" t="s">
        <v>1014</v>
      </c>
      <c r="F15" s="46" t="s">
        <v>972</v>
      </c>
      <c r="G15" s="46" t="s">
        <v>1013</v>
      </c>
      <c r="H15" s="46" t="s">
        <v>969</v>
      </c>
      <c r="I15" s="46" t="s">
        <v>968</v>
      </c>
      <c r="J15" s="46" t="s">
        <v>975</v>
      </c>
      <c r="K15" s="47">
        <f>IF(C15=K1,11,IF(D15=K1,9,IF(E15=K1,8,IF(F15=K1,7,IF(G15=K1,6,IF(H15=K1,5,IF(I15=K1,4,IF(J15=K1,3,0))))))))</f>
        <v>6</v>
      </c>
      <c r="L15" s="47">
        <f>IF(C15=L1,11,IF(D15=L1,9,IF(E15=L1,8,IF(F15=L1,7,IF(G15=L1,6,IF(H15=L1,5,IF(I15=L1,4,IF(J15=L1,3,0))))))))</f>
        <v>4</v>
      </c>
      <c r="M15" s="47">
        <f>IF(C15=M1,11,IF(D15=M1,9,IF(E15=M1,8,IF(F15=M1,7,IF(G15=M1,6,IF(H15=M1,5,IF(I15=M1,4,IF(J15=M1,3,0))))))))</f>
        <v>8</v>
      </c>
      <c r="N15" s="47">
        <f>IF(C15=N1,11,IF(D15=N1,9,IF(E15=N1,8,IF(F15=N1,7,IF(G15=N1,6,IF(H15=N1,5,IF(I15=N1,4,IF(J15=N1,3,0))))))))</f>
        <v>5</v>
      </c>
      <c r="O15" s="47">
        <f>IF(C15=O1,11,IF(D15=O1,9,IF(E15=O1,8,IF(F15=O1,7,IF(G15=O1,6,IF(H15=O1,5,IF(I15=O1,4,IF(J15=O1,3,0))))))))</f>
        <v>7</v>
      </c>
      <c r="P15" s="47">
        <f>IF(C15=P1,11,IF(D15=P1,9,IF(E15=P1,8,IF(F15=P1,7,IF(G15=P1,6,IF(H15=P1,5,IF(I15=P1,4,IF(J15=P1,3,0))))))))</f>
        <v>11</v>
      </c>
      <c r="Q15" s="47">
        <f>IF(C15=Q1,11,IF(D15=Q1,9,IF(E15=Q1,8,IF(F15=Q1,7,IF(G15=Q1,6,IF(H15=Q1,5,IF(I15=Q1,4,IF(J15=Q1,3,0))))))))</f>
        <v>9</v>
      </c>
      <c r="R15" s="47">
        <f>IF(C15=R1,11,IF(D15=R1,9,IF(E15=R1,8,IF(F15=R1,7,IF(G15=R1,6,IF(H15=R1,5,IF(I15=R1,4,IF(J15=R1,3,0))))))))</f>
        <v>3</v>
      </c>
      <c r="S15" s="63"/>
    </row>
    <row r="16" spans="1:19" ht="15.75" customHeight="1">
      <c r="A16" s="48"/>
      <c r="B16" s="49" t="s">
        <v>980</v>
      </c>
      <c r="C16" s="52" t="s">
        <v>1048</v>
      </c>
      <c r="D16" s="52" t="s">
        <v>1049</v>
      </c>
      <c r="E16" s="52" t="s">
        <v>1050</v>
      </c>
      <c r="F16" s="52" t="s">
        <v>1051</v>
      </c>
      <c r="G16" s="52" t="s">
        <v>1052</v>
      </c>
      <c r="H16" s="52" t="s">
        <v>1053</v>
      </c>
      <c r="I16" s="52" t="s">
        <v>1054</v>
      </c>
      <c r="J16" s="52" t="s">
        <v>1055</v>
      </c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 t="s">
        <v>103</v>
      </c>
      <c r="D17" s="43" t="s">
        <v>276</v>
      </c>
      <c r="E17" s="43" t="s">
        <v>412</v>
      </c>
      <c r="F17" s="43" t="s">
        <v>121</v>
      </c>
      <c r="G17" s="43" t="s">
        <v>464</v>
      </c>
      <c r="H17" s="43" t="s">
        <v>193</v>
      </c>
      <c r="I17" s="43" t="s">
        <v>68</v>
      </c>
      <c r="J17" s="43" t="s">
        <v>478</v>
      </c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 t="s">
        <v>973</v>
      </c>
      <c r="D18" s="46" t="s">
        <v>975</v>
      </c>
      <c r="E18" s="46" t="s">
        <v>1013</v>
      </c>
      <c r="F18" s="46" t="s">
        <v>1014</v>
      </c>
      <c r="G18" s="46" t="s">
        <v>972</v>
      </c>
      <c r="H18" s="46" t="s">
        <v>969</v>
      </c>
      <c r="I18" s="46" t="s">
        <v>974</v>
      </c>
      <c r="J18" s="46" t="s">
        <v>968</v>
      </c>
      <c r="K18" s="47">
        <f>IF(C18=K1,9,IF(D18=K1,7,IF(E18=K1,6,IF(F18=K1,5,IF(G18=K1,4,IF(H18=K1,3,IF(I18=K1,2,IF(J18=K1,1,0))))))))</f>
        <v>6</v>
      </c>
      <c r="L18" s="47">
        <f>IF(C18=L1,9,IF(D18=L1,7,IF(E18=L1,6,IF(F18=L1,5,IF(G18=L1,4,IF(H18=L1,3,IF(I18=L1,2,IF(J18=L1,1,0))))))))</f>
        <v>1</v>
      </c>
      <c r="M18" s="47">
        <f>IF(C18=M1,9,IF(D18=M1,7,IF(E18=M1,6,IF(F18=M1,5,IF(G18=M1,4,IF(H18=M1,3,IF(I18=M1,2,IF(J18=M1,1,0))))))))</f>
        <v>5</v>
      </c>
      <c r="N18" s="47">
        <f>IF(C18=N1,9,IF(D18=N1,7,IF(E18=N1,6,IF(F18=N1,5,IF(G18=N1,4,IF(H18=N1,3,IF(I18=N1,2,IF(J18=N1,1,0))))))))</f>
        <v>3</v>
      </c>
      <c r="O18" s="47">
        <f>IF(C18=O1,9,IF(D18=O1,7,IF(E18=O1,6,IF(F18=O1,5,IF(G18=O1,4,IF(H18=O1,3,IF(I18=O1,2,IF(J18=O1,1,0))))))))</f>
        <v>4</v>
      </c>
      <c r="P18" s="47">
        <f>IF(C18=P1,9,IF(D18=P1,7,IF(E18=P1,6,IF(F18=P1,5,IF(G18=P1,4,IF(H18=P1,3,IF(I18=P1,2,IF(J18=P1,1,0))))))))</f>
        <v>9</v>
      </c>
      <c r="Q18" s="47">
        <f>IF(C18=Q1,9,IF(D18=Q1,7,IF(E18=Q1,6,IF(F18=Q1,5,IF(G18=Q1,4,IF(H18=Q1,3,IF(I18=Q1,2,IF(J18=Q1,1,0))))))))</f>
        <v>2</v>
      </c>
      <c r="R18" s="47">
        <f>IF(C18=R1,9,IF(D18=R1,7,IF(E18=R1,6,IF(F18=R1,5,IF(G18=R1,4,IF(H18=R1,3,IF(I18=R1,2,IF(J18=R1,1,0))))))))</f>
        <v>7</v>
      </c>
      <c r="S18" s="63"/>
    </row>
    <row r="19" spans="1:19" ht="15.75" customHeight="1">
      <c r="A19" s="54"/>
      <c r="B19" s="55" t="s">
        <v>980</v>
      </c>
      <c r="C19" s="61" t="s">
        <v>1056</v>
      </c>
      <c r="D19" s="61" t="s">
        <v>1057</v>
      </c>
      <c r="E19" s="61" t="s">
        <v>1058</v>
      </c>
      <c r="F19" s="61" t="s">
        <v>1059</v>
      </c>
      <c r="G19" s="61" t="s">
        <v>1060</v>
      </c>
      <c r="H19" s="61" t="s">
        <v>1061</v>
      </c>
      <c r="I19" s="61" t="s">
        <v>1062</v>
      </c>
      <c r="J19" s="61" t="s">
        <v>1063</v>
      </c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1016</v>
      </c>
      <c r="B20" s="42" t="s">
        <v>977</v>
      </c>
      <c r="C20" s="43" t="s">
        <v>481</v>
      </c>
      <c r="D20" s="43" t="s">
        <v>363</v>
      </c>
      <c r="E20" s="43" t="s">
        <v>440</v>
      </c>
      <c r="F20" s="43" t="s">
        <v>448</v>
      </c>
      <c r="G20" s="43" t="s">
        <v>374</v>
      </c>
      <c r="H20" s="43" t="s">
        <v>433</v>
      </c>
      <c r="I20" s="43" t="s">
        <v>262</v>
      </c>
      <c r="J20" s="43" t="s">
        <v>487</v>
      </c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 t="s">
        <v>972</v>
      </c>
      <c r="D21" s="46" t="s">
        <v>973</v>
      </c>
      <c r="E21" s="46" t="s">
        <v>975</v>
      </c>
      <c r="F21" s="46" t="s">
        <v>1013</v>
      </c>
      <c r="G21" s="46" t="s">
        <v>1014</v>
      </c>
      <c r="H21" s="46" t="s">
        <v>968</v>
      </c>
      <c r="I21" s="46" t="s">
        <v>974</v>
      </c>
      <c r="J21" s="46" t="s">
        <v>969</v>
      </c>
      <c r="K21" s="47">
        <f>IF(C21=K1,11,IF(D21=K1,9,IF(E21=K1,8,IF(F21=K1,7,IF(G21=K1,6,IF(H21=K1,5,IF(I21=K1,4,IF(J21=K1,3,0))))))))</f>
        <v>7</v>
      </c>
      <c r="L21" s="47">
        <f>IF(C21=L1,11,IF(D21=L1,9,IF(E21=L1,8,IF(F21=L1,7,IF(G21=L1,6,IF(H21=L1,5,IF(I21=L1,4,IF(J21=L1,3,0))))))))</f>
        <v>5</v>
      </c>
      <c r="M21" s="47">
        <f>IF(C21=M1,11,IF(D21=M1,9,IF(E21=M1,8,IF(F21=M1,7,IF(G21=M1,6,IF(H21=M1,5,IF(I21=M1,4,IF(J21=M1,3,0))))))))</f>
        <v>6</v>
      </c>
      <c r="N21" s="47">
        <f>IF(C21=N1,11,IF(D21=N1,9,IF(E21=N1,8,IF(F21=N1,7,IF(G21=N1,6,IF(H21=N1,5,IF(I21=N1,4,IF(J21=N1,3,0))))))))</f>
        <v>3</v>
      </c>
      <c r="O21" s="47">
        <f>IF(C21=O1,11,IF(D21=O1,9,IF(E21=O1,8,IF(F21=O1,7,IF(G21=O1,6,IF(H21=O1,5,IF(I21=O1,4,IF(J21=O1,3,0))))))))</f>
        <v>11</v>
      </c>
      <c r="P21" s="47">
        <f>IF(C21=P1,11,IF(D21=P1,9,IF(E21=P1,8,IF(F21=P1,7,IF(G21=P1,6,IF(H21=P1,5,IF(I21=P1,4,IF(J21=P1,3,0))))))))</f>
        <v>9</v>
      </c>
      <c r="Q21" s="47">
        <f>IF(C21=Q1,11,IF(D21=Q1,9,IF(E21=Q1,8,IF(F21=Q1,7,IF(G21=Q1,6,IF(H21=Q1,5,IF(I21=Q1,4,IF(J21=Q1,3,0))))))))</f>
        <v>4</v>
      </c>
      <c r="R21" s="47">
        <f>IF(C21=R1,11,IF(D21=R1,9,IF(E21=R1,8,IF(F21=R1,7,IF(G21=R1,6,IF(H21=R1,5,IF(I21=R1,4,IF(J21=R1,3,0))))))))</f>
        <v>8</v>
      </c>
      <c r="S21" s="63"/>
    </row>
    <row r="22" spans="1:19" ht="15.75" customHeight="1">
      <c r="A22" s="48"/>
      <c r="B22" s="49" t="s">
        <v>980</v>
      </c>
      <c r="C22" s="64" t="s">
        <v>1064</v>
      </c>
      <c r="D22" s="64" t="s">
        <v>1065</v>
      </c>
      <c r="E22" s="64" t="s">
        <v>1066</v>
      </c>
      <c r="F22" s="64" t="s">
        <v>1067</v>
      </c>
      <c r="G22" s="64" t="s">
        <v>1068</v>
      </c>
      <c r="H22" s="52">
        <v>13.27</v>
      </c>
      <c r="I22" s="52">
        <v>11.97</v>
      </c>
      <c r="J22" s="52">
        <v>11.36</v>
      </c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 t="s">
        <v>468</v>
      </c>
      <c r="D23" s="43" t="s">
        <v>472</v>
      </c>
      <c r="E23" s="43" t="s">
        <v>163</v>
      </c>
      <c r="F23" s="43" t="s">
        <v>406</v>
      </c>
      <c r="G23" s="43" t="s">
        <v>418</v>
      </c>
      <c r="H23" s="43" t="s">
        <v>391</v>
      </c>
      <c r="I23" s="43" t="s">
        <v>187</v>
      </c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 t="s">
        <v>975</v>
      </c>
      <c r="D24" s="46" t="s">
        <v>1013</v>
      </c>
      <c r="E24" s="46" t="s">
        <v>973</v>
      </c>
      <c r="F24" s="46" t="s">
        <v>968</v>
      </c>
      <c r="G24" s="46" t="s">
        <v>972</v>
      </c>
      <c r="H24" s="46" t="s">
        <v>1014</v>
      </c>
      <c r="I24" s="46" t="s">
        <v>969</v>
      </c>
      <c r="J24" s="46"/>
      <c r="K24" s="47">
        <f>IF(C24=K1,9,IF(D24=K1,7,IF(E24=K1,6,IF(F24=K1,5,IF(G24=K1,4,IF(H24=K1,3,IF(I24=K1,2,IF(J24=K1,1,0))))))))</f>
        <v>7</v>
      </c>
      <c r="L24" s="47">
        <f>IF(C24=L1,9,IF(D24=L1,7,IF(E24=L1,6,IF(F24=L1,5,IF(G24=L1,4,IF(H24=L1,3,IF(I24=L1,2,IF(J24=L1,1,0))))))))</f>
        <v>5</v>
      </c>
      <c r="M24" s="47">
        <f>IF(C24=M1,9,IF(D24=M1,7,IF(E24=M1,6,IF(F24=M1,5,IF(G24=M1,4,IF(H24=M1,3,IF(I24=M1,2,IF(J24=M1,1,0))))))))</f>
        <v>3</v>
      </c>
      <c r="N24" s="47">
        <f>IF(C24=N1,9,IF(D24=N1,7,IF(E24=N1,6,IF(F24=N1,5,IF(G24=N1,4,IF(H24=N1,3,IF(I24=N1,2,IF(J24=N1,1,0))))))))</f>
        <v>2</v>
      </c>
      <c r="O24" s="47">
        <f>IF(C24=O1,9,IF(D24=O1,7,IF(E24=O1,6,IF(F24=O1,5,IF(G24=O1,4,IF(H24=O1,3,IF(I24=O1,2,IF(J24=O1,1,0))))))))</f>
        <v>4</v>
      </c>
      <c r="P24" s="47">
        <f>IF(C24=P1,9,IF(D24=P1,7,IF(E24=P1,6,IF(F24=P1,5,IF(G24=P1,4,IF(H24=P1,3,IF(I24=P1,2,IF(J24=P1,1,0))))))))</f>
        <v>6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9</v>
      </c>
      <c r="S24" s="63"/>
    </row>
    <row r="25" spans="1:19" ht="15.75" customHeight="1">
      <c r="A25" s="54"/>
      <c r="B25" s="55" t="s">
        <v>980</v>
      </c>
      <c r="C25" s="65" t="s">
        <v>1069</v>
      </c>
      <c r="D25" s="65" t="s">
        <v>1070</v>
      </c>
      <c r="E25" s="65" t="s">
        <v>1071</v>
      </c>
      <c r="F25" s="65" t="s">
        <v>1072</v>
      </c>
      <c r="G25" s="61">
        <v>12.07</v>
      </c>
      <c r="H25" s="61">
        <v>10.34</v>
      </c>
      <c r="I25" s="61">
        <v>8</v>
      </c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1031</v>
      </c>
      <c r="B26" s="42" t="s">
        <v>977</v>
      </c>
      <c r="C26" s="43" t="s">
        <v>109</v>
      </c>
      <c r="D26" s="43" t="s">
        <v>345</v>
      </c>
      <c r="E26" s="43" t="s">
        <v>440</v>
      </c>
      <c r="F26" s="43" t="s">
        <v>400</v>
      </c>
      <c r="G26" s="43" t="s">
        <v>121</v>
      </c>
      <c r="H26" s="43" t="s">
        <v>481</v>
      </c>
      <c r="I26" s="43" t="s">
        <v>406</v>
      </c>
      <c r="J26" s="43" t="s">
        <v>486</v>
      </c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 t="s">
        <v>974</v>
      </c>
      <c r="D27" s="46" t="s">
        <v>973</v>
      </c>
      <c r="E27" s="46" t="s">
        <v>975</v>
      </c>
      <c r="F27" s="46" t="s">
        <v>1013</v>
      </c>
      <c r="G27" s="46" t="s">
        <v>1014</v>
      </c>
      <c r="H27" s="46" t="s">
        <v>972</v>
      </c>
      <c r="I27" s="46" t="s">
        <v>968</v>
      </c>
      <c r="J27" s="46" t="s">
        <v>969</v>
      </c>
      <c r="K27" s="47">
        <f>IF(C27=K1,11,IF(D27=K1,9,IF(E27=K1,8,IF(F27=K1,7,IF(G27=K1,6,IF(H27=K1,5,IF(I27=K1,4,IF(J27=K1,3,0))))))))</f>
        <v>7</v>
      </c>
      <c r="L27" s="47">
        <f>IF(C27=L1,11,IF(D27=L1,9,IF(E27=L1,8,IF(F27=L1,7,IF(G27=L1,6,IF(H27=L1,5,IF(I27=L1,4,IF(J27=L1,3,0))))))))</f>
        <v>4</v>
      </c>
      <c r="M27" s="47">
        <f>IF(C27=M1,11,IF(D27=M1,9,IF(E27=M1,8,IF(F27=M1,7,IF(G27=M1,6,IF(H27=M1,5,IF(I27=M1,4,IF(J27=M1,3,0))))))))</f>
        <v>6</v>
      </c>
      <c r="N27" s="47">
        <f>IF(C27=N1,11,IF(D27=N1,9,IF(E27=N1,8,IF(F27=N1,7,IF(G27=N1,6,IF(H27=N1,5,IF(I27=N1,4,IF(J27=N1,3,0))))))))</f>
        <v>3</v>
      </c>
      <c r="O27" s="47">
        <f>IF(C27=O1,11,IF(D27=O1,9,IF(E27=O1,8,IF(F27=O1,7,IF(G27=O1,6,IF(H27=O1,5,IF(I27=O1,4,IF(J27=O1,3,0))))))))</f>
        <v>5</v>
      </c>
      <c r="P27" s="47">
        <f>IF(C27=P1,11,IF(D27=P1,9,IF(E27=P1,8,IF(F27=P1,7,IF(G27=P1,6,IF(H27=P1,5,IF(I27=P1,4,IF(J27=P1,3,0))))))))</f>
        <v>9</v>
      </c>
      <c r="Q27" s="47">
        <f>IF(C27=Q1,11,IF(D27=Q1,9,IF(E27=Q1,8,IF(F27=Q1,7,IF(G27=Q1,6,IF(H27=Q1,5,IF(I27=Q1,4,IF(J27=Q1,3,0))))))))</f>
        <v>11</v>
      </c>
      <c r="R27" s="47">
        <f>IF(C27=R1,11,IF(D27=R1,9,IF(E27=R1,8,IF(F27=R1,7,IF(G27=R1,6,IF(H27=R1,5,IF(I27=R1,4,IF(J27=R1,3,0))))))))</f>
        <v>8</v>
      </c>
      <c r="S27" s="63"/>
    </row>
    <row r="28" spans="1:18" ht="15.75" customHeight="1">
      <c r="A28" s="48"/>
      <c r="B28" s="49" t="s">
        <v>980</v>
      </c>
      <c r="C28" s="66" t="s">
        <v>1073</v>
      </c>
      <c r="D28" s="64" t="s">
        <v>1074</v>
      </c>
      <c r="E28" s="64" t="s">
        <v>1075</v>
      </c>
      <c r="F28" s="64" t="s">
        <v>1076</v>
      </c>
      <c r="G28" s="64" t="s">
        <v>1076</v>
      </c>
      <c r="H28" s="64" t="s">
        <v>1076</v>
      </c>
      <c r="I28" s="64" t="s">
        <v>1036</v>
      </c>
      <c r="J28" s="64" t="s">
        <v>1035</v>
      </c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 t="s">
        <v>374</v>
      </c>
      <c r="D29" s="43" t="s">
        <v>330</v>
      </c>
      <c r="E29" s="43" t="s">
        <v>468</v>
      </c>
      <c r="F29" s="43" t="s">
        <v>365</v>
      </c>
      <c r="G29" s="43" t="s">
        <v>68</v>
      </c>
      <c r="H29" s="43" t="s">
        <v>433</v>
      </c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 t="s">
        <v>1014</v>
      </c>
      <c r="D30" s="46" t="s">
        <v>973</v>
      </c>
      <c r="E30" s="46" t="s">
        <v>975</v>
      </c>
      <c r="F30" s="46" t="s">
        <v>1013</v>
      </c>
      <c r="G30" s="46" t="s">
        <v>974</v>
      </c>
      <c r="H30" s="46" t="s">
        <v>968</v>
      </c>
      <c r="I30" s="46"/>
      <c r="J30" s="46"/>
      <c r="K30" s="47">
        <f>IF(C30=K1,9,IF(D30=K1,7,IF(E30=K1,6,IF(F30=K1,5,IF(G30=K1,4,IF(H30=K1,3,IF(I30=K1,2,IF(J30=K1,1,0))))))))</f>
        <v>5</v>
      </c>
      <c r="L30" s="47">
        <f>IF(C30=L1,9,IF(D30=L1,7,IF(E30=L1,6,IF(F30=L1,5,IF(G30=L1,4,IF(H30=L1,3,IF(I30=L1,2,IF(J30=L1,1,0))))))))</f>
        <v>3</v>
      </c>
      <c r="M30" s="47">
        <v>8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v>8</v>
      </c>
      <c r="Q30" s="47">
        <f>IF(C30=Q1,9,IF(D30=Q1,7,IF(E30=Q1,6,IF(F30=Q1,5,IF(G30=Q1,4,IF(H30=Q1,3,IF(I30=Q1,2,IF(J30=Q1,1,0))))))))</f>
        <v>4</v>
      </c>
      <c r="R30" s="47">
        <f>IF(C30=R1,9,IF(D30=R1,7,IF(E30=R1,6,IF(F30=R1,5,IF(G30=R1,4,IF(H30=R1,3,IF(I30=R1,2,IF(J30=R1,1,0))))))))</f>
        <v>6</v>
      </c>
      <c r="S30" s="67"/>
    </row>
    <row r="31" spans="1:18" ht="15.75" customHeight="1">
      <c r="A31" s="54"/>
      <c r="B31" s="55" t="s">
        <v>980</v>
      </c>
      <c r="C31" s="65" t="s">
        <v>1036</v>
      </c>
      <c r="D31" s="65" t="s">
        <v>1036</v>
      </c>
      <c r="E31" s="65" t="s">
        <v>1036</v>
      </c>
      <c r="F31" s="65" t="s">
        <v>1034</v>
      </c>
      <c r="G31" s="65" t="s">
        <v>1035</v>
      </c>
      <c r="H31" s="65" t="s">
        <v>1035</v>
      </c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 t="s">
        <v>1013</v>
      </c>
      <c r="D44" s="46" t="s">
        <v>973</v>
      </c>
      <c r="E44" s="46" t="s">
        <v>969</v>
      </c>
      <c r="F44" s="46" t="s">
        <v>974</v>
      </c>
      <c r="G44" s="46" t="s">
        <v>1014</v>
      </c>
      <c r="H44" s="46" t="s">
        <v>972</v>
      </c>
      <c r="I44" s="46" t="s">
        <v>968</v>
      </c>
      <c r="J44" s="46" t="s">
        <v>975</v>
      </c>
      <c r="K44" s="47">
        <f>IF(C44=K1,11,IF(D44=K1,9,IF(E44=K1,8,IF(F44=K1,7,IF(G44=K1,6,IF(H44=K1,5,IF(I44=K1,4,IF(J44=K1,3,0))))))))</f>
        <v>11</v>
      </c>
      <c r="L44" s="47">
        <f>IF(C44=L1,11,IF(D44=L1,9,IF(E44=L1,8,IF(F44=L1,7,IF(G44=L1,6,IF(H44=L1,5,IF(I44=L1,4,IF(J44=L1,3,0))))))))</f>
        <v>4</v>
      </c>
      <c r="M44" s="47">
        <f>IF(C44=M1,11,IF(D44=M1,9,IF(E44=M1,8,IF(F44=M1,7,IF(G44=M1,6,IF(H44=M1,5,IF(I44=M1,4,IF(J44=M1,3,0))))))))</f>
        <v>6</v>
      </c>
      <c r="N44" s="47">
        <f>IF(C44=N1,11,IF(D44=N1,9,IF(E44=N1,8,IF(F44=N1,7,IF(G44=N1,6,IF(H44=N1,5,IF(I44=N1,4,IF(J44=N1,3,0))))))))</f>
        <v>8</v>
      </c>
      <c r="O44" s="47">
        <f>IF(C44=O1,11,IF(D44=O1,9,IF(E44=O1,8,IF(F44=O1,7,IF(G44=O1,6,IF(H44=O1,5,IF(I44=O1,4,IF(J44=O1,3,0))))))))</f>
        <v>5</v>
      </c>
      <c r="P44" s="47">
        <f>IF(C44=P1,11,IF(D44=P1,9,IF(E44=P1,8,IF(F44=P1,7,IF(G44=P1,6,IF(H44=P1,5,IF(I44=P1,4,IF(J44=P1,3,0))))))))</f>
        <v>9</v>
      </c>
      <c r="Q44" s="47">
        <f>IF(C44=Q1,11,IF(D44=Q1,9,IF(E44=Q1,8,IF(F44=Q1,7,IF(G44=Q1,6,IF(H44=Q1,5,IF(I44=Q1,4,IF(J44=Q1,3,0))))))))</f>
        <v>7</v>
      </c>
      <c r="R44" s="47">
        <f>IF(C44=R1,11,IF(D44=R1,9,IF(E44=R1,8,IF(F44=R1,7,IF(G44=R1,6,IF(H44=R1,5,IF(I44=R1,4,IF(J44=R1,3,0))))))))</f>
        <v>3</v>
      </c>
    </row>
    <row r="45" spans="1:18" ht="15.75" customHeight="1">
      <c r="A45" s="48" t="s">
        <v>1038</v>
      </c>
      <c r="B45" s="49" t="s">
        <v>980</v>
      </c>
      <c r="C45" s="64" t="s">
        <v>1077</v>
      </c>
      <c r="D45" s="64" t="s">
        <v>1078</v>
      </c>
      <c r="E45" s="64" t="s">
        <v>1079</v>
      </c>
      <c r="F45" s="64" t="s">
        <v>1080</v>
      </c>
      <c r="G45" s="64" t="s">
        <v>1081</v>
      </c>
      <c r="H45" s="64" t="s">
        <v>1082</v>
      </c>
      <c r="I45" s="64" t="s">
        <v>1083</v>
      </c>
      <c r="J45" s="52" t="s">
        <v>1084</v>
      </c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80</v>
      </c>
      <c r="L46" s="68">
        <f t="shared" si="0"/>
        <v>40</v>
      </c>
      <c r="M46" s="68">
        <f t="shared" si="0"/>
        <v>61</v>
      </c>
      <c r="N46" s="68">
        <f t="shared" si="0"/>
        <v>53</v>
      </c>
      <c r="O46" s="68">
        <f t="shared" si="0"/>
        <v>49</v>
      </c>
      <c r="P46" s="68">
        <f t="shared" si="0"/>
        <v>93</v>
      </c>
      <c r="Q46" s="68">
        <f t="shared" si="0"/>
        <v>68</v>
      </c>
      <c r="R46" s="68">
        <f>SUM(R44+R42+R39+R36+R33+R30+R27+R24+R21+R18+R15+R12+R9+R6+R3)</f>
        <v>55</v>
      </c>
    </row>
    <row r="47" spans="10:18" ht="15.75" customHeight="1">
      <c r="J47" s="35" t="s">
        <v>1012</v>
      </c>
      <c r="K47" s="69">
        <v>2</v>
      </c>
      <c r="L47" s="69">
        <v>8</v>
      </c>
      <c r="M47" s="69">
        <v>4</v>
      </c>
      <c r="N47" s="69">
        <v>6</v>
      </c>
      <c r="O47" s="69">
        <v>7</v>
      </c>
      <c r="P47" s="69">
        <v>1</v>
      </c>
      <c r="Q47" s="69">
        <v>3</v>
      </c>
      <c r="R47" s="69">
        <v>5</v>
      </c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DHH</v>
      </c>
      <c r="O48" s="70" t="str">
        <f t="shared" si="1"/>
        <v>CAAC</v>
      </c>
      <c r="P48" s="70" t="str">
        <f t="shared" si="1"/>
        <v>IH</v>
      </c>
      <c r="Q48" s="70" t="str">
        <f t="shared" si="1"/>
        <v>MRR</v>
      </c>
      <c r="R48" s="70" t="str">
        <f t="shared" si="1"/>
        <v>NAAC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2201388888888889" bottom="0.55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tabSelected="1" workbookViewId="0" topLeftCell="A1">
      <pane xSplit="2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969</v>
      </c>
      <c r="O1" s="39" t="s">
        <v>972</v>
      </c>
      <c r="P1" s="39" t="s">
        <v>973</v>
      </c>
      <c r="Q1" s="39" t="s">
        <v>975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43" t="s">
        <v>194</v>
      </c>
      <c r="D2" s="43" t="s">
        <v>63</v>
      </c>
      <c r="E2" s="43" t="s">
        <v>453</v>
      </c>
      <c r="F2" s="43" t="s">
        <v>463</v>
      </c>
      <c r="G2" s="43" t="s">
        <v>243</v>
      </c>
      <c r="H2" s="43" t="s">
        <v>170</v>
      </c>
      <c r="I2" s="43" t="s">
        <v>75</v>
      </c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 t="s">
        <v>973</v>
      </c>
      <c r="D3" s="46" t="s">
        <v>969</v>
      </c>
      <c r="E3" s="46" t="s">
        <v>972</v>
      </c>
      <c r="F3" s="46" t="s">
        <v>1013</v>
      </c>
      <c r="G3" s="46" t="s">
        <v>975</v>
      </c>
      <c r="H3" s="46" t="s">
        <v>1014</v>
      </c>
      <c r="I3" s="46" t="s">
        <v>968</v>
      </c>
      <c r="J3" s="46"/>
      <c r="K3" s="47">
        <f>IF(C3=K1,11,IF(D3=K1,9,IF(E3=K1,8,IF(F3=K1,7,IF(G3=K1,6,IF(H3=K1,5,IF(I3=K1,4,IF(J3=K1,3,0))))))))</f>
        <v>7</v>
      </c>
      <c r="L3" s="47">
        <f>IF(C3=L1,11,IF(D3=L1,9,IF(E3=L1,8,IF(F3=L1,7,IF(G3=L1,6,IF(H3=L1,5,IF(I3=L1,4,IF(J3=L1,3,0))))))))</f>
        <v>4</v>
      </c>
      <c r="M3" s="47">
        <f>IF(C3=M1,11,IF(D3=M1,9,IF(E3=M1,8,IF(F3=M1,7,IF(G3=M1,6,IF(H3=M1,5,IF(I3=M1,4,IF(J3=M1,3,0))))))))</f>
        <v>5</v>
      </c>
      <c r="N3" s="47">
        <f>IF(C3=N1,11,IF(D3=N1,9,IF(E3=N1,8,IF(F3=N1,7,IF(G3=N1,6,IF(H3=N1,5,IF(I3=N1,4,IF(J3=N1,3,0))))))))</f>
        <v>9</v>
      </c>
      <c r="O3" s="47">
        <f>IF(C3=O1,11,IF(D3=O1,9,IF(E3=O1,8,IF(F3=O1,7,IF(G3=O1,6,IF(H3=O1,5,IF(I3=O1,4,IF(J3=O1,3,0))))))))</f>
        <v>8</v>
      </c>
      <c r="P3" s="47">
        <f>IF(C3=P1,11,IF(D3=P1,9,IF(E3=P1,8,IF(F3=P1,7,IF(G3=P1,6,IF(H3=P1,5,IF(I3=P1,4,IF(J3=P1,3,0))))))))</f>
        <v>11</v>
      </c>
      <c r="Q3" s="47">
        <f>IF(C3=Q1,11,IF(D3=Q1,9,IF(E3=Q1,8,IF(F3=Q1,7,IF(G3=Q1,6,IF(H3=Q1,5,IF(I3=Q1,4,IF(J3=Q1,3,0))))))))</f>
        <v>6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>
        <v>13.31</v>
      </c>
      <c r="D4" s="71">
        <v>13.34</v>
      </c>
      <c r="E4" s="51">
        <v>13.64</v>
      </c>
      <c r="F4" s="71">
        <v>13.68</v>
      </c>
      <c r="G4" s="71">
        <v>14.25</v>
      </c>
      <c r="H4" s="51">
        <v>14.38</v>
      </c>
      <c r="I4" s="71">
        <v>14.66</v>
      </c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 t="s">
        <v>443</v>
      </c>
      <c r="D5" s="43" t="s">
        <v>104</v>
      </c>
      <c r="E5" s="43" t="s">
        <v>122</v>
      </c>
      <c r="F5" s="43" t="s">
        <v>401</v>
      </c>
      <c r="G5" s="43" t="s">
        <v>51</v>
      </c>
      <c r="H5" s="43" t="s">
        <v>451</v>
      </c>
      <c r="I5" s="43" t="s">
        <v>287</v>
      </c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 t="s">
        <v>973</v>
      </c>
      <c r="D6" s="46" t="s">
        <v>1013</v>
      </c>
      <c r="E6" s="46" t="s">
        <v>969</v>
      </c>
      <c r="F6" s="46" t="s">
        <v>975</v>
      </c>
      <c r="G6" s="46" t="s">
        <v>968</v>
      </c>
      <c r="H6" s="46" t="s">
        <v>1014</v>
      </c>
      <c r="I6" s="46" t="s">
        <v>972</v>
      </c>
      <c r="J6" s="46"/>
      <c r="K6" s="47">
        <f>IF(C6=K1,9,IF(D6=K1,7,IF(E6=K1,6,IF(F6=K1,5,IF(G6=K1,4,IF(H6=K1,3,IF(I6=K1,2,IF(J6=K1,1,0))))))))</f>
        <v>7</v>
      </c>
      <c r="L6" s="47">
        <f>IF(C6=L1,9,IF(D6=L1,7,IF(E6=L1,6,IF(F6=L1,5,IF(G6=L1,4,IF(H6=L1,3,IF(I6=L1,2,IF(J6=L1,1,0))))))))</f>
        <v>4</v>
      </c>
      <c r="M6" s="47">
        <f>IF(C6=M1,9,IF(D6=M1,7,IF(E6=M1,6,IF(F6=M1,5,IF(G6=M1,4,IF(H6=M1,3,IF(I6=M1,2,IF(J6=M1,1,0))))))))</f>
        <v>3</v>
      </c>
      <c r="N6" s="47">
        <f>IF(C6=N1,9,IF(D6=N1,7,IF(E6=N1,6,IF(F6=N1,5,IF(G6=N1,4,IF(H6=N1,3,IF(I6=N1,2,IF(J6=N1,1,0))))))))</f>
        <v>6</v>
      </c>
      <c r="O6" s="47">
        <f>IF(C6=O1,9,IF(D6=O1,7,IF(E6=O1,6,IF(F6=O1,5,IF(G6=O1,4,IF(H6=O1,3,IF(I6=O1,2,IF(J6=O1,1,0))))))))</f>
        <v>2</v>
      </c>
      <c r="P6" s="47">
        <f>IF(C6=P1,9,IF(D6=P1,7,IF(E6=P1,6,IF(F6=P1,5,IF(G6=P1,4,IF(H6=P1,3,IF(I6=P1,2,IF(J6=P1,1,0))))))))</f>
        <v>9</v>
      </c>
      <c r="Q6" s="47">
        <f>IF(C6=Q1,9,IF(D6=Q1,7,IF(E6=Q1,6,IF(F6=Q1,5,IF(G6=Q1,4,IF(H6=Q1,3,IF(I6=Q1,2,IF(J6=Q1,1,0))))))))</f>
        <v>5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>
        <v>13.59</v>
      </c>
      <c r="D7" s="72">
        <v>14.01</v>
      </c>
      <c r="E7" s="72">
        <v>14.39</v>
      </c>
      <c r="F7" s="56">
        <v>14.54</v>
      </c>
      <c r="G7" s="72">
        <v>14.73</v>
      </c>
      <c r="H7" s="72">
        <v>14.87</v>
      </c>
      <c r="I7" s="72">
        <v>15.77</v>
      </c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1046</v>
      </c>
      <c r="B8" s="42" t="s">
        <v>977</v>
      </c>
      <c r="C8" s="43" t="s">
        <v>443</v>
      </c>
      <c r="D8" s="43" t="s">
        <v>307</v>
      </c>
      <c r="E8" s="43" t="s">
        <v>392</v>
      </c>
      <c r="F8" s="43" t="s">
        <v>272</v>
      </c>
      <c r="G8" s="43" t="s">
        <v>445</v>
      </c>
      <c r="H8" s="43" t="s">
        <v>277</v>
      </c>
      <c r="I8" s="43" t="s">
        <v>425</v>
      </c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 t="s">
        <v>973</v>
      </c>
      <c r="D9" s="46" t="s">
        <v>1013</v>
      </c>
      <c r="E9" s="46" t="s">
        <v>969</v>
      </c>
      <c r="F9" s="46" t="s">
        <v>1014</v>
      </c>
      <c r="G9" s="46" t="s">
        <v>972</v>
      </c>
      <c r="H9" s="46" t="s">
        <v>975</v>
      </c>
      <c r="I9" s="46" t="s">
        <v>968</v>
      </c>
      <c r="J9" s="46"/>
      <c r="K9" s="47">
        <f>IF(C9=K1,11,IF(D9=K1,9,IF(E9=K1,8,IF(F9=K1,7,IF(G9=K1,6,IF(H9=K1,5,IF(I9=K1,4,IF(J9=K1,3,0))))))))</f>
        <v>9</v>
      </c>
      <c r="L9" s="47">
        <f>IF(C9=L1,11,IF(D9=L1,9,IF(E9=L1,8,IF(F9=L1,7,IF(G9=L1,6,IF(H9=L1,5,IF(I9=L1,4,IF(J9=L1,3,0))))))))</f>
        <v>4</v>
      </c>
      <c r="M9" s="47">
        <f>IF(C9=M1,11,IF(D9=M1,9,IF(E9=M1,8,IF(F9=M1,7,IF(G9=M1,6,IF(H9=M1,5,IF(I9=M1,4,IF(J9=M1,3,0))))))))</f>
        <v>7</v>
      </c>
      <c r="N9" s="47">
        <f>IF(C9=N1,11,IF(D9=N1,9,IF(E9=N1,8,IF(F9=N1,7,IF(G9=N1,6,IF(H9=N1,5,IF(I9=N1,4,IF(J9=N1,3,0))))))))</f>
        <v>8</v>
      </c>
      <c r="O9" s="47">
        <f>IF(C9=O1,11,IF(D9=O1,9,IF(E9=O1,8,IF(F9=O1,7,IF(G9=O1,6,IF(H9=O1,5,IF(I9=O1,4,IF(J9=O1,3,0))))))))</f>
        <v>6</v>
      </c>
      <c r="P9" s="47">
        <f>IF(C9=P1,11,IF(D9=P1,9,IF(E9=P1,8,IF(F9=P1,7,IF(G9=P1,6,IF(H9=P1,5,IF(I9=P1,4,IF(J9=P1,3,0))))))))</f>
        <v>11</v>
      </c>
      <c r="Q9" s="47">
        <f>IF(C9=Q1,11,IF(D9=Q1,9,IF(E9=Q1,8,IF(F9=Q1,7,IF(G9=Q1,6,IF(H9=Q1,5,IF(I9=Q1,4,IF(J9=Q1,3,0))))))))</f>
        <v>5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2">
        <v>28.51</v>
      </c>
      <c r="D10" s="52">
        <v>29.06</v>
      </c>
      <c r="E10" s="52">
        <v>29.14</v>
      </c>
      <c r="F10" s="52">
        <v>30.54</v>
      </c>
      <c r="G10" s="52">
        <v>31.06</v>
      </c>
      <c r="H10" s="59">
        <v>31.34</v>
      </c>
      <c r="I10" s="59">
        <v>32.1</v>
      </c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 t="s">
        <v>473</v>
      </c>
      <c r="D11" s="43" t="s">
        <v>63</v>
      </c>
      <c r="E11" s="43" t="s">
        <v>455</v>
      </c>
      <c r="F11" s="43" t="s">
        <v>453</v>
      </c>
      <c r="G11" s="43" t="s">
        <v>170</v>
      </c>
      <c r="H11" s="43" t="s">
        <v>475</v>
      </c>
      <c r="I11" s="43" t="s">
        <v>243</v>
      </c>
      <c r="J11" s="43" t="s">
        <v>81</v>
      </c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 t="s">
        <v>973</v>
      </c>
      <c r="D12" s="46" t="s">
        <v>969</v>
      </c>
      <c r="E12" s="46" t="s">
        <v>1013</v>
      </c>
      <c r="F12" s="46" t="s">
        <v>972</v>
      </c>
      <c r="G12" s="46" t="s">
        <v>1014</v>
      </c>
      <c r="H12" s="46" t="s">
        <v>968</v>
      </c>
      <c r="I12" s="46" t="s">
        <v>975</v>
      </c>
      <c r="J12" s="46" t="s">
        <v>1015</v>
      </c>
      <c r="K12" s="47">
        <f>IF(C12=K1,9,IF(D12=K1,7,IF(E12=K1,6,IF(F12=K1,5,IF(G12=K1,4,IF(H12=K1,3,IF(I12=K1,2,IF(J12=K1,1,0))))))))</f>
        <v>6</v>
      </c>
      <c r="L12" s="47">
        <f>IF(C12=L1,9,IF(D12=L1,7,IF(E12=L1,6,IF(F12=L1,5,IF(G12=L1,4,IF(H12=L1,3,IF(I12=L1,2,IF(J12=L1,1,0))))))))</f>
        <v>3</v>
      </c>
      <c r="M12" s="47">
        <f>IF(C12=M1,9,IF(D12=M1,7,IF(E12=M1,6,IF(F12=M1,5,IF(G12=M1,4,IF(H12=M1,3,IF(I12=M1,2,IF(J12=M1,1,0))))))))</f>
        <v>4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5</v>
      </c>
      <c r="P12" s="47">
        <f>IF(C12=P1,9,IF(D12=P1,7,IF(E12=P1,6,IF(F12=P1,5,IF(G12=P1,4,IF(H12=P1,3,IF(I12=P1,2,IF(J12=P1,1,0))))))))</f>
        <v>9</v>
      </c>
      <c r="Q12" s="47">
        <f>IF(C12=Q1,9,IF(D12=Q1,7,IF(E12=Q1,6,IF(F12=Q1,5,IF(G12=Q1,4,IF(H12=Q1,3,IF(I12=Q1,2,IF(J12=Q1,1,0))))))))</f>
        <v>2</v>
      </c>
      <c r="R12" s="47">
        <f>IF(C12=R1,9,IF(D12=R1,7,IF(E12=R1,6,IF(F12=R1,5,IF(G12=R1,4,IF(H12=R1,3,IF(I12=R1,2,IF(J12=R1,1,0))))))))</f>
        <v>1</v>
      </c>
    </row>
    <row r="13" spans="1:18" ht="15.75" customHeight="1">
      <c r="A13" s="60"/>
      <c r="B13" s="55" t="s">
        <v>980</v>
      </c>
      <c r="C13" s="61">
        <v>27.01</v>
      </c>
      <c r="D13" s="61">
        <v>27.73</v>
      </c>
      <c r="E13" s="61">
        <v>28.61</v>
      </c>
      <c r="F13" s="61">
        <v>29.07</v>
      </c>
      <c r="G13" s="61">
        <v>29.32</v>
      </c>
      <c r="H13" s="62">
        <v>30.58</v>
      </c>
      <c r="I13" s="62">
        <v>30.77</v>
      </c>
      <c r="J13" s="62">
        <v>31.41</v>
      </c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 t="s">
        <v>369</v>
      </c>
      <c r="D14" s="43" t="s">
        <v>445</v>
      </c>
      <c r="E14" s="43" t="s">
        <v>465</v>
      </c>
      <c r="F14" s="43" t="s">
        <v>398</v>
      </c>
      <c r="G14" s="43" t="s">
        <v>170</v>
      </c>
      <c r="H14" s="43" t="s">
        <v>228</v>
      </c>
      <c r="I14" s="43" t="s">
        <v>428</v>
      </c>
      <c r="J14" s="43" t="s">
        <v>116</v>
      </c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 t="s">
        <v>973</v>
      </c>
      <c r="D15" s="46" t="s">
        <v>972</v>
      </c>
      <c r="E15" s="46" t="s">
        <v>1013</v>
      </c>
      <c r="F15" s="46" t="s">
        <v>975</v>
      </c>
      <c r="G15" s="46" t="s">
        <v>1014</v>
      </c>
      <c r="H15" s="46" t="s">
        <v>969</v>
      </c>
      <c r="I15" s="46" t="s">
        <v>968</v>
      </c>
      <c r="J15" s="46" t="s">
        <v>1015</v>
      </c>
      <c r="K15" s="47">
        <f>IF(C15=K1,11,IF(D15=K1,9,IF(E15=K1,8,IF(F15=K1,7,IF(G15=K1,6,IF(H15=K1,5,IF(I15=K1,4,IF(J15=K1,3,0))))))))</f>
        <v>8</v>
      </c>
      <c r="L15" s="47">
        <f>IF(C15=L1,11,IF(D15=L1,9,IF(E15=L1,8,IF(F15=L1,7,IF(G15=L1,6,IF(H15=L1,5,IF(I15=L1,4,IF(J15=L1,3,0))))))))</f>
        <v>4</v>
      </c>
      <c r="M15" s="47">
        <f>IF(C15=M1,11,IF(D15=M1,9,IF(E15=M1,8,IF(F15=M1,7,IF(G15=M1,6,IF(H15=M1,5,IF(I15=M1,4,IF(J15=M1,3,0))))))))</f>
        <v>6</v>
      </c>
      <c r="N15" s="47">
        <f>IF(C15=N1,11,IF(D15=N1,9,IF(E15=N1,8,IF(F15=N1,7,IF(G15=N1,6,IF(H15=N1,5,IF(I15=N1,4,IF(J15=N1,3,0))))))))</f>
        <v>5</v>
      </c>
      <c r="O15" s="47">
        <f>IF(C15=O1,11,IF(D15=O1,9,IF(E15=O1,8,IF(F15=O1,7,IF(G15=O1,6,IF(H15=O1,5,IF(I15=O1,4,IF(J15=O1,3,0))))))))</f>
        <v>9</v>
      </c>
      <c r="P15" s="47">
        <f>IF(C15=P1,11,IF(D15=P1,9,IF(E15=P1,8,IF(F15=P1,7,IF(G15=P1,6,IF(H15=P1,5,IF(I15=P1,4,IF(J15=P1,3,0))))))))</f>
        <v>11</v>
      </c>
      <c r="Q15" s="47">
        <f>IF(C15=Q1,11,IF(D15=Q1,9,IF(E15=Q1,8,IF(F15=Q1,7,IF(G15=Q1,6,IF(H15=Q1,5,IF(I15=Q1,4,IF(J15=Q1,3,0))))))))</f>
        <v>7</v>
      </c>
      <c r="R15" s="47">
        <f>IF(C15=R1,11,IF(D15=R1,9,IF(E15=R1,8,IF(F15=R1,7,IF(G15=R1,6,IF(H15=R1,5,IF(I15=R1,4,IF(J15=R1,3,0))))))))</f>
        <v>3</v>
      </c>
      <c r="S15" s="63"/>
    </row>
    <row r="16" spans="1:19" ht="15.75" customHeight="1">
      <c r="A16" s="48"/>
      <c r="B16" s="49" t="s">
        <v>980</v>
      </c>
      <c r="C16" s="51" t="s">
        <v>1085</v>
      </c>
      <c r="D16" s="51" t="s">
        <v>1086</v>
      </c>
      <c r="E16" s="51" t="s">
        <v>1087</v>
      </c>
      <c r="F16" s="51" t="s">
        <v>1088</v>
      </c>
      <c r="G16" s="51" t="s">
        <v>1089</v>
      </c>
      <c r="H16" s="51" t="s">
        <v>1090</v>
      </c>
      <c r="I16" s="51" t="s">
        <v>1091</v>
      </c>
      <c r="J16" s="52" t="s">
        <v>1092</v>
      </c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 t="s">
        <v>218</v>
      </c>
      <c r="D17" s="43" t="s">
        <v>477</v>
      </c>
      <c r="E17" s="43" t="s">
        <v>272</v>
      </c>
      <c r="F17" s="43" t="s">
        <v>410</v>
      </c>
      <c r="G17" s="43" t="s">
        <v>248</v>
      </c>
      <c r="H17" s="43" t="s">
        <v>51</v>
      </c>
      <c r="I17" s="43" t="s">
        <v>453</v>
      </c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 t="s">
        <v>975</v>
      </c>
      <c r="D18" s="46" t="s">
        <v>1013</v>
      </c>
      <c r="E18" s="46" t="s">
        <v>1014</v>
      </c>
      <c r="F18" s="46" t="s">
        <v>973</v>
      </c>
      <c r="G18" s="46" t="s">
        <v>969</v>
      </c>
      <c r="H18" s="46" t="s">
        <v>968</v>
      </c>
      <c r="I18" s="46" t="s">
        <v>972</v>
      </c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3</v>
      </c>
      <c r="M18" s="47">
        <f>IF(C18=M1,9,IF(D18=M1,7,IF(E18=M1,6,IF(F18=M1,5,IF(G18=M1,4,IF(H18=M1,3,IF(I18=M1,2,IF(J18=M1,1,0))))))))</f>
        <v>6</v>
      </c>
      <c r="N18" s="47">
        <f>IF(C18=N1,9,IF(D18=N1,7,IF(E18=N1,6,IF(F18=N1,5,IF(G18=N1,4,IF(H18=N1,3,IF(I18=N1,2,IF(J18=N1,1,0))))))))</f>
        <v>4</v>
      </c>
      <c r="O18" s="47">
        <f>IF(C18=O1,9,IF(D18=O1,7,IF(E18=O1,6,IF(F18=O1,5,IF(G18=O1,4,IF(H18=O1,3,IF(I18=O1,2,IF(J18=O1,1,0))))))))</f>
        <v>2</v>
      </c>
      <c r="P18" s="47">
        <f>IF(C18=P1,9,IF(D18=P1,7,IF(E18=P1,6,IF(F18=P1,5,IF(G18=P1,4,IF(H18=P1,3,IF(I18=P1,2,IF(J18=P1,1,0))))))))</f>
        <v>5</v>
      </c>
      <c r="Q18" s="47">
        <f>IF(C18=Q1,9,IF(D18=Q1,7,IF(E18=Q1,6,IF(F18=Q1,5,IF(G18=Q1,4,IF(H18=Q1,3,IF(I18=Q1,2,IF(J18=Q1,1,0))))))))</f>
        <v>9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56" t="s">
        <v>1093</v>
      </c>
      <c r="D19" s="56" t="s">
        <v>1094</v>
      </c>
      <c r="E19" s="56" t="s">
        <v>1095</v>
      </c>
      <c r="F19" s="56" t="s">
        <v>1096</v>
      </c>
      <c r="G19" s="56" t="s">
        <v>1097</v>
      </c>
      <c r="H19" s="56" t="s">
        <v>1098</v>
      </c>
      <c r="I19" s="61" t="s">
        <v>1099</v>
      </c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1031</v>
      </c>
      <c r="B20" s="42" t="s">
        <v>977</v>
      </c>
      <c r="C20" s="43" t="s">
        <v>317</v>
      </c>
      <c r="D20" s="43" t="s">
        <v>430</v>
      </c>
      <c r="E20" s="43" t="s">
        <v>200</v>
      </c>
      <c r="F20" s="43" t="s">
        <v>75</v>
      </c>
      <c r="G20" s="43" t="s">
        <v>322</v>
      </c>
      <c r="H20" s="43" t="s">
        <v>81</v>
      </c>
      <c r="I20" s="43" t="s">
        <v>287</v>
      </c>
      <c r="J20" s="43" t="s">
        <v>194</v>
      </c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 t="s">
        <v>969</v>
      </c>
      <c r="D21" s="46" t="s">
        <v>1014</v>
      </c>
      <c r="E21" s="46" t="s">
        <v>1013</v>
      </c>
      <c r="F21" s="46" t="s">
        <v>968</v>
      </c>
      <c r="G21" s="46" t="s">
        <v>975</v>
      </c>
      <c r="H21" s="46" t="s">
        <v>1015</v>
      </c>
      <c r="I21" s="46" t="s">
        <v>972</v>
      </c>
      <c r="J21" s="46" t="s">
        <v>973</v>
      </c>
      <c r="K21" s="47">
        <f>IF(C21=K1,11,IF(D21=K1,9,IF(E21=K1,8,IF(F21=K1,7,IF(G21=K1,6,IF(H21=K1,5,IF(I21=K1,4,IF(J21=K1,3,0))))))))</f>
        <v>8</v>
      </c>
      <c r="L21" s="47">
        <f>IF(C21=L1,11,IF(D21=L1,9,IF(E21=L1,8,IF(F21=L1,7,IF(G21=L1,6,IF(H21=L1,5,IF(I21=L1,4,IF(J21=L1,3,0))))))))</f>
        <v>7</v>
      </c>
      <c r="M21" s="47">
        <f>IF(C21=M1,11,IF(D21=M1,9,IF(E21=M1,8,IF(F21=M1,7,IF(G21=M1,6,IF(H21=M1,5,IF(I21=M1,4,IF(J21=M1,3,0))))))))</f>
        <v>9</v>
      </c>
      <c r="N21" s="47">
        <f>IF(C21=N1,11,IF(D21=N1,9,IF(E21=N1,8,IF(F21=N1,7,IF(G21=N1,6,IF(H21=N1,5,IF(I21=N1,4,IF(J21=N1,3,0))))))))</f>
        <v>11</v>
      </c>
      <c r="O21" s="47">
        <f>IF(C21=O1,11,IF(D21=O1,9,IF(E21=O1,8,IF(F21=O1,7,IF(G21=O1,6,IF(H21=O1,5,IF(I21=O1,4,IF(J21=O1,3,0))))))))</f>
        <v>4</v>
      </c>
      <c r="P21" s="47">
        <f>IF(C21=P1,11,IF(D21=P1,9,IF(E21=P1,8,IF(F21=P1,7,IF(G21=P1,6,IF(H21=P1,5,IF(I21=P1,4,IF(J21=P1,3,0))))))))</f>
        <v>3</v>
      </c>
      <c r="Q21" s="47">
        <f>IF(C21=Q1,11,IF(D21=Q1,9,IF(E21=Q1,8,IF(F21=Q1,7,IF(G21=Q1,6,IF(H21=Q1,5,IF(I21=Q1,4,IF(J21=Q1,3,0))))))))</f>
        <v>6</v>
      </c>
      <c r="R21" s="47">
        <f>IF(C21=R1,11,IF(D21=R1,9,IF(E21=R1,8,IF(F21=R1,7,IF(G21=R1,6,IF(H21=R1,5,IF(I21=R1,4,IF(J21=R1,3,0))))))))</f>
        <v>5</v>
      </c>
      <c r="S21" s="63"/>
    </row>
    <row r="22" spans="1:19" ht="15.75" customHeight="1">
      <c r="A22" s="48"/>
      <c r="B22" s="49" t="s">
        <v>980</v>
      </c>
      <c r="C22" s="64" t="s">
        <v>1100</v>
      </c>
      <c r="D22" s="64" t="s">
        <v>1101</v>
      </c>
      <c r="E22" s="64" t="s">
        <v>1102</v>
      </c>
      <c r="F22" s="64" t="s">
        <v>1103</v>
      </c>
      <c r="G22" s="64" t="s">
        <v>1032</v>
      </c>
      <c r="H22" s="52">
        <v>1.25</v>
      </c>
      <c r="I22" s="52">
        <v>1.2</v>
      </c>
      <c r="J22" s="52">
        <v>1.2</v>
      </c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 t="s">
        <v>447</v>
      </c>
      <c r="D23" s="43" t="s">
        <v>292</v>
      </c>
      <c r="E23" s="43" t="s">
        <v>243</v>
      </c>
      <c r="F23" s="43" t="s">
        <v>116</v>
      </c>
      <c r="G23" s="43" t="s">
        <v>346</v>
      </c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 t="s">
        <v>1014</v>
      </c>
      <c r="D24" s="46" t="s">
        <v>1013</v>
      </c>
      <c r="E24" s="46" t="s">
        <v>975</v>
      </c>
      <c r="F24" s="46" t="s">
        <v>1015</v>
      </c>
      <c r="G24" s="46" t="s">
        <v>968</v>
      </c>
      <c r="H24" s="46"/>
      <c r="I24" s="46"/>
      <c r="J24" s="46"/>
      <c r="K24" s="47">
        <f>IF(C24=K1,9,IF(D24=K1,7,IF(E24=K1,6,IF(F24=K1,5,IF(G24=K1,4,IF(H24=K1,3,IF(I24=K1,2,IF(J24=K1,1,0))))))))</f>
        <v>7</v>
      </c>
      <c r="L24" s="47">
        <f>IF(C24=L1,9,IF(D24=L1,7,IF(E24=L1,6,IF(F24=L1,5,IF(G24=L1,4,IF(H24=L1,3,IF(I24=L1,2,IF(J24=L1,1,0))))))))</f>
        <v>4</v>
      </c>
      <c r="M24" s="47">
        <f>IF(C24=M1,9,IF(D24=M1,7,IF(E24=M1,6,IF(F24=M1,5,IF(G24=M1,4,IF(H24=M1,3,IF(I24=M1,2,IF(J24=M1,1,0))))))))</f>
        <v>9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6</v>
      </c>
      <c r="R24" s="47">
        <f>IF(C24=R1,9,IF(D24=R1,7,IF(E24=R1,6,IF(F24=R1,5,IF(G24=R1,4,IF(H24=R1,3,IF(I24=R1,2,IF(J24=R1,1,0))))))))</f>
        <v>5</v>
      </c>
      <c r="S24" s="63"/>
    </row>
    <row r="25" spans="1:19" ht="15.75" customHeight="1">
      <c r="A25" s="54"/>
      <c r="B25" s="55" t="s">
        <v>980</v>
      </c>
      <c r="C25" s="65" t="s">
        <v>1101</v>
      </c>
      <c r="D25" s="65" t="s">
        <v>1103</v>
      </c>
      <c r="E25" s="65" t="s">
        <v>1032</v>
      </c>
      <c r="F25" s="65" t="s">
        <v>1076</v>
      </c>
      <c r="G25" s="61">
        <v>1.25</v>
      </c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982</v>
      </c>
      <c r="B26" s="42" t="s">
        <v>977</v>
      </c>
      <c r="C26" s="43" t="s">
        <v>45</v>
      </c>
      <c r="D26" s="43" t="s">
        <v>479</v>
      </c>
      <c r="E26" s="43" t="s">
        <v>425</v>
      </c>
      <c r="F26" s="43" t="s">
        <v>322</v>
      </c>
      <c r="G26" s="43" t="s">
        <v>447</v>
      </c>
      <c r="H26" s="43" t="s">
        <v>81</v>
      </c>
      <c r="I26" s="43"/>
      <c r="J26" s="43" t="s">
        <v>445</v>
      </c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 t="s">
        <v>973</v>
      </c>
      <c r="D27" s="46" t="s">
        <v>1013</v>
      </c>
      <c r="E27" s="46" t="s">
        <v>968</v>
      </c>
      <c r="F27" s="46" t="s">
        <v>975</v>
      </c>
      <c r="G27" s="46" t="s">
        <v>1014</v>
      </c>
      <c r="H27" s="46" t="s">
        <v>1015</v>
      </c>
      <c r="I27" s="46" t="s">
        <v>969</v>
      </c>
      <c r="J27" s="46" t="s">
        <v>972</v>
      </c>
      <c r="K27" s="47">
        <f>IF(C27=K1,11,IF(D27=K1,9,IF(E27=K1,8,IF(F27=K1,7,IF(G27=K1,6,IF(H27=K1,5,IF(I27=K1,4,IF(J27=K1,3,0))))))))</f>
        <v>9</v>
      </c>
      <c r="L27" s="47">
        <f>IF(C27=L1,11,IF(D27=L1,9,IF(E27=L1,8,IF(F27=L1,7,IF(G27=L1,6,IF(H27=L1,5,IF(I27=L1,4,IF(J27=L1,3,0))))))))</f>
        <v>8</v>
      </c>
      <c r="M27" s="47">
        <f>IF(C27=M1,11,IF(D27=M1,9,IF(E27=M1,8,IF(F27=M1,7,IF(G27=M1,6,IF(H27=M1,5,IF(I27=M1,4,IF(J27=M1,3,0))))))))</f>
        <v>6</v>
      </c>
      <c r="N27" s="47">
        <f>IF(C27=N1,11,IF(D27=N1,9,IF(E27=N1,8,IF(F27=N1,7,IF(G27=N1,6,IF(H27=N1,5,IF(I27=N1,4,IF(J27=N1,3,0))))))))</f>
        <v>4</v>
      </c>
      <c r="O27" s="47">
        <f>IF(C27=O1,11,IF(D27=O1,9,IF(E27=O1,8,IF(F27=O1,7,IF(G27=O1,6,IF(H27=O1,5,IF(I27=O1,4,IF(J27=O1,3,0))))))))</f>
        <v>3</v>
      </c>
      <c r="P27" s="47">
        <f>IF(C27=P1,11,IF(D27=P1,9,IF(E27=P1,8,IF(F27=P1,7,IF(G27=P1,6,IF(H27=P1,5,IF(I27=P1,4,IF(J27=P1,3,0))))))))</f>
        <v>11</v>
      </c>
      <c r="Q27" s="47">
        <f>IF(C27=Q1,11,IF(D27=Q1,9,IF(E27=Q1,8,IF(F27=Q1,7,IF(G27=Q1,6,IF(H27=Q1,5,IF(I27=Q1,4,IF(J27=Q1,3,0))))))))</f>
        <v>7</v>
      </c>
      <c r="R27" s="47">
        <f>IF(C27=R1,11,IF(D27=R1,9,IF(E27=R1,8,IF(F27=R1,7,IF(G27=R1,6,IF(H27=R1,5,IF(I27=R1,4,IF(J27=R1,3,0))))))))</f>
        <v>5</v>
      </c>
      <c r="S27" s="63"/>
    </row>
    <row r="28" spans="1:18" ht="15.75" customHeight="1">
      <c r="A28" s="48"/>
      <c r="B28" s="49" t="s">
        <v>980</v>
      </c>
      <c r="C28" s="66" t="s">
        <v>1104</v>
      </c>
      <c r="D28" s="64" t="s">
        <v>1105</v>
      </c>
      <c r="E28" s="64" t="s">
        <v>1106</v>
      </c>
      <c r="F28" s="64" t="s">
        <v>1107</v>
      </c>
      <c r="G28" s="64" t="s">
        <v>1108</v>
      </c>
      <c r="H28" s="64" t="s">
        <v>1109</v>
      </c>
      <c r="I28" s="64" t="s">
        <v>1110</v>
      </c>
      <c r="J28" s="64" t="s">
        <v>1111</v>
      </c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 t="s">
        <v>364</v>
      </c>
      <c r="D29" s="43" t="s">
        <v>407</v>
      </c>
      <c r="E29" s="43" t="s">
        <v>346</v>
      </c>
      <c r="F29" s="43" t="s">
        <v>443</v>
      </c>
      <c r="G29" s="43" t="s">
        <v>248</v>
      </c>
      <c r="H29" s="43" t="s">
        <v>451</v>
      </c>
      <c r="I29" s="43" t="s">
        <v>287</v>
      </c>
      <c r="J29" s="43" t="s">
        <v>116</v>
      </c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 t="s">
        <v>1013</v>
      </c>
      <c r="D30" s="46" t="s">
        <v>1013</v>
      </c>
      <c r="E30" s="46" t="s">
        <v>968</v>
      </c>
      <c r="F30" s="46" t="s">
        <v>973</v>
      </c>
      <c r="G30" s="46" t="s">
        <v>969</v>
      </c>
      <c r="H30" s="46" t="s">
        <v>1014</v>
      </c>
      <c r="I30" s="46" t="s">
        <v>972</v>
      </c>
      <c r="J30" s="46" t="s">
        <v>1015</v>
      </c>
      <c r="K30" s="47">
        <f>IF(C30=K1,9,IF(D30=K1,7,IF(E30=K1,6,IF(F30=K1,5,IF(G30=K1,4,IF(H30=K1,3,IF(I30=K1,2,IF(J30=K1,1,0))))))))</f>
        <v>9</v>
      </c>
      <c r="L30" s="47">
        <f>IF(C30=L1,9,IF(D30=L1,7,IF(E30=L1,6,IF(F30=L1,5,IF(G30=L1,4,IF(H30=L1,3,IF(I30=L1,2,IF(J30=L1,1,0))))))))</f>
        <v>6</v>
      </c>
      <c r="M30" s="47">
        <f>IF(C30=M1,9,IF(D30=M1,7,IF(E30=M1,6,IF(F30=M1,5,IF(G30=M1,4,IF(H30=M1,3,IF(I30=M1,2,IF(J30=M1,1,0))))))))</f>
        <v>3</v>
      </c>
      <c r="N30" s="47">
        <f>IF(C30=N1,9,IF(D30=N1,7,IF(E30=N1,6,IF(F30=N1,5,IF(G30=N1,4,IF(H30=N1,3,IF(I30=N1,2,IF(J30=N1,1,0))))))))</f>
        <v>4</v>
      </c>
      <c r="O30" s="47">
        <f>IF(C30=O1,9,IF(D30=O1,7,IF(E30=O1,6,IF(F30=O1,5,IF(G30=O1,4,IF(H30=O1,3,IF(I30=O1,2,IF(J30=O1,1,0))))))))</f>
        <v>2</v>
      </c>
      <c r="P30" s="47">
        <f>IF(C30=P1,9,IF(D30=P1,7,IF(E30=P1,6,IF(F30=P1,5,IF(G30=P1,4,IF(H30=P1,3,IF(I30=P1,2,IF(J30=P1,1,0))))))))</f>
        <v>5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1</v>
      </c>
      <c r="S30" s="67"/>
    </row>
    <row r="31" spans="1:18" ht="15.75" customHeight="1">
      <c r="A31" s="54"/>
      <c r="B31" s="55" t="s">
        <v>980</v>
      </c>
      <c r="C31" s="65" t="s">
        <v>1112</v>
      </c>
      <c r="D31" s="65" t="s">
        <v>1113</v>
      </c>
      <c r="E31" s="65" t="s">
        <v>1114</v>
      </c>
      <c r="F31" s="65" t="s">
        <v>1115</v>
      </c>
      <c r="G31" s="65" t="s">
        <v>1116</v>
      </c>
      <c r="H31" s="65" t="s">
        <v>1117</v>
      </c>
      <c r="I31" s="65" t="s">
        <v>1118</v>
      </c>
      <c r="J31" s="65" t="s">
        <v>1119</v>
      </c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 t="s">
        <v>973</v>
      </c>
      <c r="D44" s="46" t="s">
        <v>1013</v>
      </c>
      <c r="E44" s="46" t="s">
        <v>969</v>
      </c>
      <c r="F44" s="46" t="s">
        <v>975</v>
      </c>
      <c r="G44" s="46" t="s">
        <v>968</v>
      </c>
      <c r="H44" s="46" t="s">
        <v>1014</v>
      </c>
      <c r="I44" s="46" t="s">
        <v>1015</v>
      </c>
      <c r="J44" s="46"/>
      <c r="K44" s="47">
        <f>IF(C44=K1,11,IF(D44=K1,9,IF(E44=K1,8,IF(F44=K1,7,IF(G44=K1,6,IF(H44=K1,5,IF(I44=K1,4,IF(J44=K1,3,0))))))))</f>
        <v>9</v>
      </c>
      <c r="L44" s="47">
        <f>IF(C44=L1,11,IF(D44=L1,9,IF(E44=L1,8,IF(F44=L1,7,IF(G44=L1,6,IF(H44=L1,5,IF(I44=L1,4,IF(J44=L1,3,0))))))))</f>
        <v>6</v>
      </c>
      <c r="M44" s="47">
        <f>IF(C44=M1,11,IF(D44=M1,9,IF(E44=M1,8,IF(F44=M1,7,IF(G44=M1,6,IF(H44=M1,5,IF(I44=M1,4,IF(J44=M1,3,0))))))))</f>
        <v>5</v>
      </c>
      <c r="N44" s="47">
        <f>IF(C44=N1,11,IF(D44=N1,9,IF(E44=N1,8,IF(F44=N1,7,IF(G44=N1,6,IF(H44=N1,5,IF(I44=N1,4,IF(J44=N1,3,0))))))))</f>
        <v>8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11</v>
      </c>
      <c r="Q44" s="47">
        <f>IF(C44=Q1,11,IF(D44=Q1,9,IF(E44=Q1,8,IF(F44=Q1,7,IF(G44=Q1,6,IF(H44=Q1,5,IF(I44=Q1,4,IF(J44=Q1,3,0))))))))</f>
        <v>7</v>
      </c>
      <c r="R44" s="47">
        <f>IF(C44=R1,11,IF(D44=R1,9,IF(E44=R1,8,IF(F44=R1,7,IF(G44=R1,6,IF(H44=R1,5,IF(I44=R1,4,IF(J44=R1,3,0))))))))</f>
        <v>4</v>
      </c>
    </row>
    <row r="45" spans="1:18" ht="15.75" customHeight="1">
      <c r="A45" s="48" t="s">
        <v>1038</v>
      </c>
      <c r="B45" s="49" t="s">
        <v>980</v>
      </c>
      <c r="C45" s="64" t="s">
        <v>1120</v>
      </c>
      <c r="D45" s="64" t="s">
        <v>1121</v>
      </c>
      <c r="E45" s="64" t="s">
        <v>1122</v>
      </c>
      <c r="F45" s="64" t="s">
        <v>1123</v>
      </c>
      <c r="G45" s="64" t="s">
        <v>1124</v>
      </c>
      <c r="H45" s="64" t="s">
        <v>1125</v>
      </c>
      <c r="I45" s="64" t="s">
        <v>1126</v>
      </c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86</v>
      </c>
      <c r="L46" s="68">
        <f t="shared" si="0"/>
        <v>53</v>
      </c>
      <c r="M46" s="68">
        <f t="shared" si="0"/>
        <v>63</v>
      </c>
      <c r="N46" s="68">
        <f t="shared" si="0"/>
        <v>66</v>
      </c>
      <c r="O46" s="68">
        <f t="shared" si="0"/>
        <v>41</v>
      </c>
      <c r="P46" s="68">
        <f t="shared" si="0"/>
        <v>86</v>
      </c>
      <c r="Q46" s="68">
        <f t="shared" si="0"/>
        <v>60</v>
      </c>
      <c r="R46" s="68">
        <f>SUM(R44+R42+R39+R36+R33+R30+R27+R24+R21+R18+R15+R12+R9+R6+R3)</f>
        <v>24</v>
      </c>
    </row>
    <row r="47" spans="10:18" ht="15.75" customHeight="1">
      <c r="J47" s="35" t="s">
        <v>1012</v>
      </c>
      <c r="K47" s="69" t="s">
        <v>1127</v>
      </c>
      <c r="L47" s="69">
        <v>6</v>
      </c>
      <c r="M47" s="69">
        <v>4</v>
      </c>
      <c r="N47" s="69">
        <v>3</v>
      </c>
      <c r="O47" s="69">
        <v>7</v>
      </c>
      <c r="P47" s="69" t="s">
        <v>1127</v>
      </c>
      <c r="Q47" s="69">
        <v>5</v>
      </c>
      <c r="R47" s="69">
        <v>8</v>
      </c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DHH</v>
      </c>
      <c r="O48" s="70" t="str">
        <f t="shared" si="1"/>
        <v>CAAC</v>
      </c>
      <c r="P48" s="70" t="str">
        <f t="shared" si="1"/>
        <v>IH</v>
      </c>
      <c r="Q48" s="70" t="str">
        <f t="shared" si="1"/>
        <v>NAAC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5" bottom="0.7597222222222222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47" sqref="Q47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1014</v>
      </c>
      <c r="N1" s="39" t="s">
        <v>969</v>
      </c>
      <c r="O1" s="39" t="s">
        <v>972</v>
      </c>
      <c r="P1" s="39" t="s">
        <v>973</v>
      </c>
      <c r="Q1" s="39" t="s">
        <v>975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43" t="s">
        <v>293</v>
      </c>
      <c r="D2" s="43" t="s">
        <v>303</v>
      </c>
      <c r="E2" s="43" t="s">
        <v>249</v>
      </c>
      <c r="F2" s="43"/>
      <c r="G2" s="43" t="s">
        <v>213</v>
      </c>
      <c r="H2" s="43" t="s">
        <v>313</v>
      </c>
      <c r="I2" s="43" t="s">
        <v>64</v>
      </c>
      <c r="J2" s="43" t="s">
        <v>352</v>
      </c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 t="s">
        <v>1013</v>
      </c>
      <c r="D3" s="46" t="s">
        <v>972</v>
      </c>
      <c r="E3" s="46" t="s">
        <v>973</v>
      </c>
      <c r="F3" s="46" t="s">
        <v>968</v>
      </c>
      <c r="G3" s="46" t="s">
        <v>969</v>
      </c>
      <c r="H3" s="46" t="s">
        <v>975</v>
      </c>
      <c r="I3" s="46" t="s">
        <v>1015</v>
      </c>
      <c r="J3" s="46" t="s">
        <v>1014</v>
      </c>
      <c r="K3" s="47">
        <f>IF(C3=K1,11,IF(D3=K1,9,IF(E3=K1,8,IF(F3=K1,7,IF(G3=K1,6,IF(H3=K1,5,IF(I3=K1,4,IF(J3=K1,3,0))))))))</f>
        <v>11</v>
      </c>
      <c r="L3" s="47">
        <f>IF(C3=L1,11,IF(D3=L1,9,IF(E3=L1,8,IF(F3=L1,7,IF(G3=L1,6,IF(H3=L1,5,IF(I3=L1,4,IF(J3=L1,3,0))))))))</f>
        <v>7</v>
      </c>
      <c r="M3" s="47">
        <f>IF(C3=M1,11,IF(D3=M1,9,IF(E3=M1,8,IF(F3=M1,7,IF(G3=M1,6,IF(H3=M1,5,IF(I3=M1,4,IF(J3=M1,3,0))))))))</f>
        <v>3</v>
      </c>
      <c r="N3" s="47">
        <f>IF(C3=N1,11,IF(D3=N1,9,IF(E3=N1,8,IF(F3=N1,7,IF(G3=N1,6,IF(H3=N1,5,IF(I3=N1,4,IF(J3=N1,3,0))))))))</f>
        <v>6</v>
      </c>
      <c r="O3" s="47">
        <f>IF(C3=O1,11,IF(D3=O1,9,IF(E3=O1,8,IF(F3=O1,7,IF(G3=O1,6,IF(H3=O1,5,IF(I3=O1,4,IF(J3=O1,3,0))))))))</f>
        <v>9</v>
      </c>
      <c r="P3" s="47">
        <f>IF(C3=P1,11,IF(D3=P1,9,IF(E3=P1,8,IF(F3=P1,7,IF(G3=P1,6,IF(H3=P1,5,IF(I3=P1,4,IF(J3=P1,3,0))))))))</f>
        <v>8</v>
      </c>
      <c r="Q3" s="47">
        <f>IF(C3=Q1,11,IF(D3=Q1,9,IF(E3=Q1,8,IF(F3=Q1,7,IF(G3=Q1,6,IF(H3=Q1,5,IF(I3=Q1,4,IF(J3=Q1,3,0))))))))</f>
        <v>5</v>
      </c>
      <c r="R3" s="47">
        <f>IF(C3=R1,11,IF(D3=R1,9,IF(E3=R1,8,IF(F3=R1,7,IF(G3=R1,6,IF(H3=R1,5,IF(I3=R1,4,IF(J3=R1,3,0))))))))</f>
        <v>4</v>
      </c>
    </row>
    <row r="4" spans="1:18" ht="15.75" customHeight="1">
      <c r="A4" s="48"/>
      <c r="B4" s="49" t="s">
        <v>980</v>
      </c>
      <c r="C4" s="50">
        <v>13.13</v>
      </c>
      <c r="D4" s="71">
        <v>13.53</v>
      </c>
      <c r="E4" s="51">
        <v>13.64</v>
      </c>
      <c r="F4" s="71">
        <v>13.9</v>
      </c>
      <c r="G4" s="71">
        <v>14.09</v>
      </c>
      <c r="H4" s="51">
        <v>14.33</v>
      </c>
      <c r="I4" s="71">
        <v>14.71</v>
      </c>
      <c r="J4" s="71">
        <v>14.9</v>
      </c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 t="s">
        <v>318</v>
      </c>
      <c r="D5" s="43" t="s">
        <v>224</v>
      </c>
      <c r="E5" s="43" t="s">
        <v>337</v>
      </c>
      <c r="F5" s="43" t="s">
        <v>177</v>
      </c>
      <c r="G5" s="43" t="s">
        <v>165</v>
      </c>
      <c r="H5" s="43" t="s">
        <v>10</v>
      </c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 t="s">
        <v>968</v>
      </c>
      <c r="D6" s="46" t="s">
        <v>969</v>
      </c>
      <c r="E6" s="46" t="s">
        <v>1014</v>
      </c>
      <c r="F6" s="46" t="s">
        <v>1015</v>
      </c>
      <c r="G6" s="46" t="s">
        <v>973</v>
      </c>
      <c r="H6" s="46" t="s">
        <v>1013</v>
      </c>
      <c r="I6" s="46"/>
      <c r="J6" s="46"/>
      <c r="K6" s="47">
        <f>IF(C6=K1,9,IF(D6=K1,7,IF(E6=K1,6,IF(F6=K1,5,IF(G6=K1,4,IF(H6=K1,3,IF(I6=K1,2,IF(J6=K1,1,0))))))))</f>
        <v>3</v>
      </c>
      <c r="L6" s="47">
        <f>IF(C6=L1,9,IF(D6=L1,7,IF(E6=L1,6,IF(F6=L1,5,IF(G6=L1,4,IF(H6=L1,3,IF(I6=L1,2,IF(J6=L1,1,0))))))))</f>
        <v>9</v>
      </c>
      <c r="M6" s="47">
        <f>IF(C6=M1,9,IF(D6=M1,7,IF(E6=M1,6,IF(F6=M1,5,IF(G6=M1,4,IF(H6=M1,3,IF(I6=M1,2,IF(J6=M1,1,0))))))))</f>
        <v>6</v>
      </c>
      <c r="N6" s="47">
        <f>IF(C6=N1,9,IF(D6=N1,7,IF(E6=N1,6,IF(F6=N1,5,IF(G6=N1,4,IF(H6=N1,3,IF(I6=N1,2,IF(J6=N1,1,0))))))))</f>
        <v>7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4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5</v>
      </c>
    </row>
    <row r="7" spans="1:18" ht="15.75" customHeight="1">
      <c r="A7" s="54"/>
      <c r="B7" s="55" t="s">
        <v>980</v>
      </c>
      <c r="C7" s="72">
        <v>13.91</v>
      </c>
      <c r="D7" s="72">
        <v>14.41</v>
      </c>
      <c r="E7" s="72">
        <v>14.59</v>
      </c>
      <c r="F7" s="56">
        <v>14.63</v>
      </c>
      <c r="G7" s="72">
        <v>14.76</v>
      </c>
      <c r="H7" s="72">
        <v>14.82</v>
      </c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1128</v>
      </c>
      <c r="B8" s="42" t="s">
        <v>977</v>
      </c>
      <c r="C8" s="43" t="s">
        <v>303</v>
      </c>
      <c r="D8" s="43" t="s">
        <v>240</v>
      </c>
      <c r="E8" s="43" t="s">
        <v>249</v>
      </c>
      <c r="F8" s="43" t="s">
        <v>318</v>
      </c>
      <c r="G8" s="43" t="s">
        <v>183</v>
      </c>
      <c r="H8" s="43" t="s">
        <v>64</v>
      </c>
      <c r="I8" s="43" t="s">
        <v>224</v>
      </c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 t="s">
        <v>972</v>
      </c>
      <c r="D9" s="46" t="s">
        <v>1013</v>
      </c>
      <c r="E9" s="46" t="s">
        <v>973</v>
      </c>
      <c r="F9" s="46" t="s">
        <v>968</v>
      </c>
      <c r="G9" s="46" t="s">
        <v>1014</v>
      </c>
      <c r="H9" s="46" t="s">
        <v>1015</v>
      </c>
      <c r="I9" s="46" t="s">
        <v>969</v>
      </c>
      <c r="J9" s="46"/>
      <c r="K9" s="47">
        <f>IF(C9=K1,11,IF(D9=K1,9,IF(E9=K1,8,IF(F9=K1,7,IF(G9=K1,6,IF(H9=K1,5,IF(I9=K1,4,IF(J9=K1,3,0))))))))</f>
        <v>9</v>
      </c>
      <c r="L9" s="47">
        <f>IF(C9=L1,11,IF(D9=L1,9,IF(E9=L1,8,IF(F9=L1,7,IF(G9=L1,6,IF(H9=L1,5,IF(I9=L1,4,IF(J9=L1,3,0))))))))</f>
        <v>7</v>
      </c>
      <c r="M9" s="47">
        <f>IF(C9=M1,11,IF(D9=M1,9,IF(E9=M1,8,IF(F9=M1,7,IF(G9=M1,6,IF(H9=M1,5,IF(I9=M1,4,IF(J9=M1,3,0))))))))</f>
        <v>6</v>
      </c>
      <c r="N9" s="47">
        <f>IF(C9=N1,11,IF(D9=N1,9,IF(E9=N1,8,IF(F9=N1,7,IF(G9=N1,6,IF(H9=N1,5,IF(I9=N1,4,IF(J9=N1,3,0))))))))</f>
        <v>4</v>
      </c>
      <c r="O9" s="47">
        <f>IF(C9=O1,11,IF(D9=O1,9,IF(E9=O1,8,IF(F9=O1,7,IF(G9=O1,6,IF(H9=O1,5,IF(I9=O1,4,IF(J9=O1,3,0))))))))</f>
        <v>11</v>
      </c>
      <c r="P9" s="47">
        <f>IF(C9=P1,11,IF(D9=P1,9,IF(E9=P1,8,IF(F9=P1,7,IF(G9=P1,6,IF(H9=P1,5,IF(I9=P1,4,IF(J9=P1,3,0))))))))</f>
        <v>8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5</v>
      </c>
    </row>
    <row r="10" spans="1:18" ht="15.75" customHeight="1">
      <c r="A10" s="58"/>
      <c r="B10" s="49" t="s">
        <v>980</v>
      </c>
      <c r="C10" s="51" t="s">
        <v>1129</v>
      </c>
      <c r="D10" s="51" t="s">
        <v>1130</v>
      </c>
      <c r="E10" s="51" t="s">
        <v>1131</v>
      </c>
      <c r="F10" s="51" t="s">
        <v>1132</v>
      </c>
      <c r="G10" s="51" t="s">
        <v>1133</v>
      </c>
      <c r="H10" s="59" t="s">
        <v>1134</v>
      </c>
      <c r="I10" s="59" t="s">
        <v>1135</v>
      </c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 t="s">
        <v>323</v>
      </c>
      <c r="D11" s="43" t="s">
        <v>201</v>
      </c>
      <c r="E11" s="43" t="s">
        <v>352</v>
      </c>
      <c r="F11" s="43" t="s">
        <v>177</v>
      </c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 t="s">
        <v>1013</v>
      </c>
      <c r="D12" s="46" t="s">
        <v>969</v>
      </c>
      <c r="E12" s="46" t="s">
        <v>1014</v>
      </c>
      <c r="F12" s="46" t="s">
        <v>1015</v>
      </c>
      <c r="G12" s="46"/>
      <c r="H12" s="46"/>
      <c r="I12" s="46"/>
      <c r="J12" s="46"/>
      <c r="K12" s="47">
        <f>IF(C12=K1,9,IF(D12=K1,7,IF(E12=K1,6,IF(F12=K1,5,IF(G12=K1,4,IF(H12=K1,3,IF(I12=K1,2,IF(J12=K1,1,0))))))))</f>
        <v>9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6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5</v>
      </c>
    </row>
    <row r="13" spans="1:18" ht="15.75" customHeight="1">
      <c r="A13" s="60"/>
      <c r="B13" s="55" t="s">
        <v>980</v>
      </c>
      <c r="C13" s="56" t="s">
        <v>1136</v>
      </c>
      <c r="D13" s="56" t="s">
        <v>1137</v>
      </c>
      <c r="E13" s="56" t="s">
        <v>1138</v>
      </c>
      <c r="F13" s="61" t="s">
        <v>1139</v>
      </c>
      <c r="G13" s="62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 t="s">
        <v>189</v>
      </c>
      <c r="D14" s="43" t="s">
        <v>165</v>
      </c>
      <c r="E14" s="43" t="s">
        <v>111</v>
      </c>
      <c r="F14" s="43" t="s">
        <v>117</v>
      </c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 t="s">
        <v>969</v>
      </c>
      <c r="D15" s="46" t="s">
        <v>973</v>
      </c>
      <c r="E15" s="46" t="s">
        <v>968</v>
      </c>
      <c r="F15" s="46" t="s">
        <v>1013</v>
      </c>
      <c r="G15" s="46"/>
      <c r="H15" s="46"/>
      <c r="I15" s="46"/>
      <c r="J15" s="46"/>
      <c r="K15" s="47">
        <f>IF(C15=K1,11,IF(D15=K1,9,IF(E15=K1,8,IF(F15=K1,7,IF(G15=K1,6,IF(H15=K1,5,IF(I15=K1,4,IF(J15=K1,3,0))))))))</f>
        <v>7</v>
      </c>
      <c r="L15" s="47">
        <f>IF(C15=L1,11,IF(D15=L1,9,IF(E15=L1,8,IF(F15=L1,7,IF(G15=L1,6,IF(H15=L1,5,IF(I15=L1,4,IF(J15=L1,3,0))))))))</f>
        <v>8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11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9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2" t="s">
        <v>1140</v>
      </c>
      <c r="D16" s="52" t="s">
        <v>1141</v>
      </c>
      <c r="E16" s="52" t="s">
        <v>1142</v>
      </c>
      <c r="F16" s="52" t="s">
        <v>1087</v>
      </c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 t="s">
        <v>34</v>
      </c>
      <c r="D17" s="43" t="s">
        <v>40</v>
      </c>
      <c r="E17" s="43" t="s">
        <v>105</v>
      </c>
      <c r="F17" s="43" t="s">
        <v>201</v>
      </c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 t="s">
        <v>973</v>
      </c>
      <c r="D18" s="46" t="s">
        <v>1013</v>
      </c>
      <c r="E18" s="46" t="s">
        <v>968</v>
      </c>
      <c r="F18" s="46" t="s">
        <v>969</v>
      </c>
      <c r="G18" s="46"/>
      <c r="H18" s="46"/>
      <c r="I18" s="46"/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6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5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9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61" t="s">
        <v>1143</v>
      </c>
      <c r="D19" s="61" t="s">
        <v>1144</v>
      </c>
      <c r="E19" s="61" t="s">
        <v>1145</v>
      </c>
      <c r="F19" s="61" t="s">
        <v>1146</v>
      </c>
      <c r="G19" s="61"/>
      <c r="H19" s="61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1147</v>
      </c>
      <c r="B20" s="42" t="s">
        <v>977</v>
      </c>
      <c r="C20" s="43" t="s">
        <v>129</v>
      </c>
      <c r="D20" s="43" t="s">
        <v>313</v>
      </c>
      <c r="E20" s="43" t="s">
        <v>318</v>
      </c>
      <c r="F20" s="43" t="s">
        <v>183</v>
      </c>
      <c r="G20" s="43" t="s">
        <v>34</v>
      </c>
      <c r="H20" s="43" t="s">
        <v>244</v>
      </c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 t="s">
        <v>1013</v>
      </c>
      <c r="D21" s="46" t="s">
        <v>975</v>
      </c>
      <c r="E21" s="46" t="s">
        <v>968</v>
      </c>
      <c r="F21" s="46" t="s">
        <v>1014</v>
      </c>
      <c r="G21" s="46" t="s">
        <v>973</v>
      </c>
      <c r="H21" s="46" t="s">
        <v>1015</v>
      </c>
      <c r="I21" s="46"/>
      <c r="J21" s="46"/>
      <c r="K21" s="47">
        <f>IF(C21=K1,11,IF(D21=K1,9,IF(E21=K1,8,IF(F21=K1,7,IF(G21=K1,6,IF(H21=K1,5,IF(I21=K1,4,IF(J21=K1,3,0))))))))</f>
        <v>11</v>
      </c>
      <c r="L21" s="47">
        <f>IF(C21=L1,11,IF(D21=L1,9,IF(E21=L1,8,IF(F21=L1,7,IF(G21=L1,6,IF(H21=L1,5,IF(I21=L1,4,IF(J21=L1,3,0))))))))</f>
        <v>8</v>
      </c>
      <c r="M21" s="47">
        <f>IF(C21=M1,11,IF(D21=M1,9,IF(E21=M1,8,IF(F21=M1,7,IF(G21=M1,6,IF(H21=M1,5,IF(I21=M1,4,IF(J21=M1,3,0))))))))</f>
        <v>7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6</v>
      </c>
      <c r="Q21" s="47">
        <f>IF(C21=Q1,11,IF(D21=Q1,9,IF(E21=Q1,8,IF(F21=Q1,7,IF(G21=Q1,6,IF(H21=Q1,5,IF(I21=Q1,4,IF(J21=Q1,3,0))))))))</f>
        <v>9</v>
      </c>
      <c r="R21" s="47">
        <f>IF(C21=R1,11,IF(D21=R1,9,IF(E21=R1,8,IF(F21=R1,7,IF(G21=R1,6,IF(H21=R1,5,IF(I21=R1,4,IF(J21=R1,3,0))))))))</f>
        <v>5</v>
      </c>
      <c r="S21" s="63"/>
    </row>
    <row r="22" spans="1:19" ht="15.75" customHeight="1">
      <c r="A22" s="48"/>
      <c r="B22" s="49" t="s">
        <v>980</v>
      </c>
      <c r="C22" s="64" t="s">
        <v>1148</v>
      </c>
      <c r="D22" s="64" t="s">
        <v>1149</v>
      </c>
      <c r="E22" s="64" t="s">
        <v>1150</v>
      </c>
      <c r="F22" s="64" t="s">
        <v>1151</v>
      </c>
      <c r="G22" s="64" t="s">
        <v>1152</v>
      </c>
      <c r="H22" s="52">
        <v>12.69</v>
      </c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 t="s">
        <v>337</v>
      </c>
      <c r="D23" s="43" t="s">
        <v>165</v>
      </c>
      <c r="E23" s="43" t="s">
        <v>105</v>
      </c>
      <c r="F23" s="43" t="s">
        <v>64</v>
      </c>
      <c r="G23" s="43" t="s">
        <v>40</v>
      </c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 t="s">
        <v>1014</v>
      </c>
      <c r="D24" s="46" t="s">
        <v>973</v>
      </c>
      <c r="E24" s="46" t="s">
        <v>968</v>
      </c>
      <c r="F24" s="46" t="s">
        <v>1015</v>
      </c>
      <c r="G24" s="46" t="s">
        <v>1013</v>
      </c>
      <c r="H24" s="46"/>
      <c r="I24" s="46"/>
      <c r="J24" s="46"/>
      <c r="K24" s="47">
        <f>IF(C24=K1,9,IF(D24=K1,7,IF(E24=K1,6,IF(F24=K1,5,IF(G24=K1,4,IF(H24=K1,3,IF(I24=K1,2,IF(J24=K1,1,0))))))))</f>
        <v>4</v>
      </c>
      <c r="L24" s="47">
        <f>IF(C24=L1,9,IF(D24=L1,7,IF(E24=L1,6,IF(F24=L1,5,IF(G24=L1,4,IF(H24=L1,3,IF(I24=L1,2,IF(J24=L1,1,0))))))))</f>
        <v>6</v>
      </c>
      <c r="M24" s="47">
        <f>IF(C24=M1,9,IF(D24=M1,7,IF(E24=M1,6,IF(F24=M1,5,IF(G24=M1,4,IF(H24=M1,3,IF(I24=M1,2,IF(J24=M1,1,0))))))))</f>
        <v>9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7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5</v>
      </c>
      <c r="S24" s="63"/>
    </row>
    <row r="25" spans="1:19" ht="15.75" customHeight="1">
      <c r="A25" s="54"/>
      <c r="B25" s="55" t="s">
        <v>980</v>
      </c>
      <c r="C25" s="65" t="s">
        <v>1153</v>
      </c>
      <c r="D25" s="65" t="s">
        <v>1154</v>
      </c>
      <c r="E25" s="65" t="s">
        <v>1155</v>
      </c>
      <c r="F25" s="65" t="s">
        <v>1156</v>
      </c>
      <c r="G25" s="61">
        <v>6.91</v>
      </c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995</v>
      </c>
      <c r="B26" s="42" t="s">
        <v>977</v>
      </c>
      <c r="C26" s="43" t="s">
        <v>293</v>
      </c>
      <c r="D26" s="43" t="s">
        <v>111</v>
      </c>
      <c r="E26" s="43" t="s">
        <v>183</v>
      </c>
      <c r="F26" s="43" t="s">
        <v>177</v>
      </c>
      <c r="G26" s="43" t="s">
        <v>303</v>
      </c>
      <c r="H26" s="43" t="s">
        <v>313</v>
      </c>
      <c r="I26" s="43" t="s">
        <v>249</v>
      </c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 t="s">
        <v>1013</v>
      </c>
      <c r="D27" s="46" t="s">
        <v>968</v>
      </c>
      <c r="E27" s="46" t="s">
        <v>1014</v>
      </c>
      <c r="F27" s="46" t="s">
        <v>1015</v>
      </c>
      <c r="G27" s="46" t="s">
        <v>972</v>
      </c>
      <c r="H27" s="46" t="s">
        <v>969</v>
      </c>
      <c r="I27" s="46" t="s">
        <v>973</v>
      </c>
      <c r="J27" s="46"/>
      <c r="K27" s="47">
        <f>IF(C27=K1,11,IF(D27=K1,9,IF(E27=K1,8,IF(F27=K1,7,IF(G27=K1,6,IF(H27=K1,5,IF(I27=K1,4,IF(J27=K1,3,0))))))))</f>
        <v>11</v>
      </c>
      <c r="L27" s="47">
        <f>IF(C27=L1,11,IF(D27=L1,9,IF(E27=L1,8,IF(F27=L1,7,IF(G27=L1,6,IF(H27=L1,5,IF(I27=L1,4,IF(J27=L1,3,0))))))))</f>
        <v>9</v>
      </c>
      <c r="M27" s="47">
        <f>IF(C27=M1,11,IF(D27=M1,9,IF(E27=M1,8,IF(F27=M1,7,IF(G27=M1,6,IF(H27=M1,5,IF(I27=M1,4,IF(J27=M1,3,0))))))))</f>
        <v>8</v>
      </c>
      <c r="N27" s="47">
        <f>IF(C27=N1,11,IF(D27=N1,9,IF(E27=N1,8,IF(F27=N1,7,IF(G27=N1,6,IF(H27=N1,5,IF(I27=N1,4,IF(J27=N1,3,0))))))))</f>
        <v>5</v>
      </c>
      <c r="O27" s="47">
        <f>IF(C27=O1,11,IF(D27=O1,9,IF(E27=O1,8,IF(F27=O1,7,IF(G27=O1,6,IF(H27=O1,5,IF(I27=O1,4,IF(J27=O1,3,0))))))))</f>
        <v>6</v>
      </c>
      <c r="P27" s="47">
        <f>IF(C27=P1,11,IF(D27=P1,9,IF(E27=P1,8,IF(F27=P1,7,IF(G27=P1,6,IF(H27=P1,5,IF(I27=P1,4,IF(J27=P1,3,0))))))))</f>
        <v>4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7</v>
      </c>
      <c r="S27" s="63"/>
    </row>
    <row r="28" spans="1:18" ht="15.75" customHeight="1">
      <c r="A28" s="48"/>
      <c r="B28" s="49" t="s">
        <v>980</v>
      </c>
      <c r="C28" s="66" t="s">
        <v>1157</v>
      </c>
      <c r="D28" s="64" t="s">
        <v>1157</v>
      </c>
      <c r="E28" s="64" t="s">
        <v>1158</v>
      </c>
      <c r="F28" s="64" t="s">
        <v>1159</v>
      </c>
      <c r="G28" s="64" t="s">
        <v>1160</v>
      </c>
      <c r="H28" s="64" t="s">
        <v>1161</v>
      </c>
      <c r="I28" s="64" t="s">
        <v>1162</v>
      </c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 t="s">
        <v>129</v>
      </c>
      <c r="D29" s="43" t="s">
        <v>337</v>
      </c>
      <c r="E29" s="43" t="s">
        <v>105</v>
      </c>
      <c r="F29" s="43" t="s">
        <v>244</v>
      </c>
      <c r="G29" s="43" t="s">
        <v>213</v>
      </c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 t="s">
        <v>1013</v>
      </c>
      <c r="D30" s="46" t="s">
        <v>1014</v>
      </c>
      <c r="E30" s="46" t="s">
        <v>968</v>
      </c>
      <c r="F30" s="46" t="s">
        <v>1015</v>
      </c>
      <c r="G30" s="46" t="s">
        <v>969</v>
      </c>
      <c r="H30" s="46"/>
      <c r="I30" s="46"/>
      <c r="J30" s="46"/>
      <c r="K30" s="47">
        <f>IF(C30=K1,9,IF(D30=K1,7,IF(E30=K1,6,IF(F30=K1,5,IF(G30=K1,4,IF(H30=K1,3,IF(I30=K1,2,IF(J30=K1,1,0))))))))</f>
        <v>9</v>
      </c>
      <c r="L30" s="47">
        <f>IF(C30=L1,9,IF(D30=L1,7,IF(E30=L1,6,IF(F30=L1,5,IF(G30=L1,4,IF(H30=L1,3,IF(I30=L1,2,IF(J30=L1,1,0))))))))</f>
        <v>6</v>
      </c>
      <c r="M30" s="47">
        <f>IF(C30=M1,9,IF(D30=M1,7,IF(E30=M1,6,IF(F30=M1,5,IF(G30=M1,4,IF(H30=M1,3,IF(I30=M1,2,IF(J30=M1,1,0))))))))</f>
        <v>7</v>
      </c>
      <c r="N30" s="47">
        <f>IF(C30=N1,9,IF(D30=N1,7,IF(E30=N1,6,IF(F30=N1,5,IF(G30=N1,4,IF(H30=N1,3,IF(I30=N1,2,IF(J30=N1,1,0))))))))</f>
        <v>4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5</v>
      </c>
      <c r="S30" s="67"/>
    </row>
    <row r="31" spans="1:18" ht="15.75" customHeight="1">
      <c r="A31" s="54"/>
      <c r="B31" s="55" t="s">
        <v>980</v>
      </c>
      <c r="C31" s="65" t="s">
        <v>1163</v>
      </c>
      <c r="D31" s="65" t="s">
        <v>1164</v>
      </c>
      <c r="E31" s="65" t="s">
        <v>1165</v>
      </c>
      <c r="F31" s="65" t="s">
        <v>1166</v>
      </c>
      <c r="G31" s="65" t="s">
        <v>1167</v>
      </c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 t="s">
        <v>1013</v>
      </c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11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1168</v>
      </c>
      <c r="B45" s="49" t="s">
        <v>980</v>
      </c>
      <c r="C45" s="64" t="s">
        <v>1169</v>
      </c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92</v>
      </c>
      <c r="L46" s="68">
        <f t="shared" si="0"/>
        <v>66</v>
      </c>
      <c r="M46" s="68">
        <f t="shared" si="0"/>
        <v>52</v>
      </c>
      <c r="N46" s="68">
        <f t="shared" si="0"/>
        <v>49</v>
      </c>
      <c r="O46" s="68">
        <f t="shared" si="0"/>
        <v>26</v>
      </c>
      <c r="P46" s="68">
        <f t="shared" si="0"/>
        <v>55</v>
      </c>
      <c r="Q46" s="68">
        <f t="shared" si="0"/>
        <v>14</v>
      </c>
      <c r="R46" s="68">
        <f>SUM(R44+R42+R39+R36+R33+R30+R27+R24+R21+R18+R15+R12+R9+R6+R3)</f>
        <v>41</v>
      </c>
    </row>
    <row r="47" spans="10:18" ht="15.75" customHeight="1">
      <c r="J47" s="35" t="s">
        <v>1012</v>
      </c>
      <c r="K47" s="69">
        <v>1</v>
      </c>
      <c r="L47" s="69">
        <v>2</v>
      </c>
      <c r="M47" s="69">
        <v>4</v>
      </c>
      <c r="N47" s="69">
        <v>5</v>
      </c>
      <c r="O47" s="69">
        <v>7</v>
      </c>
      <c r="P47" s="69">
        <v>3</v>
      </c>
      <c r="Q47" s="69">
        <v>8</v>
      </c>
      <c r="R47" s="69">
        <v>6</v>
      </c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BSAC</v>
      </c>
      <c r="N48" s="70" t="str">
        <f t="shared" si="1"/>
        <v>DHH</v>
      </c>
      <c r="O48" s="70" t="str">
        <f t="shared" si="1"/>
        <v>CAAC</v>
      </c>
      <c r="P48" s="70" t="str">
        <f t="shared" si="1"/>
        <v>IH</v>
      </c>
      <c r="Q48" s="70" t="str">
        <f t="shared" si="1"/>
        <v>NAAC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9305555555555556" bottom="0.6701388888888888" header="0.44027777777777777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47" sqref="R47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1013</v>
      </c>
      <c r="L1" s="39" t="s">
        <v>968</v>
      </c>
      <c r="M1" s="39" t="s">
        <v>969</v>
      </c>
      <c r="N1" s="39" t="s">
        <v>1170</v>
      </c>
      <c r="O1" s="39" t="s">
        <v>972</v>
      </c>
      <c r="P1" s="39" t="s">
        <v>973</v>
      </c>
      <c r="Q1" s="73" t="s">
        <v>1171</v>
      </c>
      <c r="R1" s="39" t="s">
        <v>1015</v>
      </c>
    </row>
    <row r="2" spans="1:18" ht="15.75" customHeight="1">
      <c r="A2" s="41" t="s">
        <v>1045</v>
      </c>
      <c r="B2" s="42" t="s">
        <v>977</v>
      </c>
      <c r="C2" s="43" t="s">
        <v>100</v>
      </c>
      <c r="D2" s="43" t="s">
        <v>65</v>
      </c>
      <c r="E2" s="43" t="s">
        <v>225</v>
      </c>
      <c r="F2" s="43" t="s">
        <v>324</v>
      </c>
      <c r="G2" s="43" t="s">
        <v>59</v>
      </c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 t="s">
        <v>973</v>
      </c>
      <c r="D3" s="46" t="s">
        <v>1013</v>
      </c>
      <c r="E3" s="46" t="s">
        <v>1170</v>
      </c>
      <c r="F3" s="46" t="s">
        <v>969</v>
      </c>
      <c r="G3" s="46" t="s">
        <v>968</v>
      </c>
      <c r="H3" s="46" t="s">
        <v>1015</v>
      </c>
      <c r="I3" s="46"/>
      <c r="J3" s="46"/>
      <c r="K3" s="47">
        <f>IF(C3=K1,11,IF(D3=K1,9,IF(E3=K1,8,IF(F3=K1,7,IF(G3=K1,6,IF(H3=K1,5,IF(I3=K1,4,IF(J3=K1,3,0))))))))</f>
        <v>9</v>
      </c>
      <c r="L3" s="47">
        <f>IF(C3=L1,11,IF(D3=L1,9,IF(E3=L1,8,IF(F3=L1,7,IF(G3=L1,6,IF(H3=L1,5,IF(I3=L1,4,IF(J3=L1,3,0))))))))</f>
        <v>6</v>
      </c>
      <c r="M3" s="47">
        <f>IF(C3=M1,11,IF(D3=M1,9,IF(E3=M1,8,IF(F3=M1,7,IF(G3=M1,6,IF(H3=M1,5,IF(I3=M1,4,IF(J3=M1,3,0))))))))</f>
        <v>7</v>
      </c>
      <c r="N3" s="47">
        <f>IF(C3=N1,11,IF(D3=N1,9,IF(E3=N1,8,IF(F3=N1,7,IF(G3=N1,6,IF(H3=N1,5,IF(I3=N1,4,IF(J3=N1,3,0))))))))</f>
        <v>8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11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5</v>
      </c>
    </row>
    <row r="4" spans="1:18" ht="15.75" customHeight="1">
      <c r="A4" s="48"/>
      <c r="B4" s="49" t="s">
        <v>980</v>
      </c>
      <c r="C4" s="50">
        <v>12.83</v>
      </c>
      <c r="D4" s="71">
        <v>12.97</v>
      </c>
      <c r="E4" s="51">
        <v>12.98</v>
      </c>
      <c r="F4" s="71">
        <v>13.34</v>
      </c>
      <c r="G4" s="71">
        <v>14.76</v>
      </c>
      <c r="H4" s="51">
        <v>17.31</v>
      </c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 t="s">
        <v>130</v>
      </c>
      <c r="D5" s="43" t="s">
        <v>279</v>
      </c>
      <c r="E5" s="43" t="s">
        <v>196</v>
      </c>
      <c r="F5" s="43" t="s">
        <v>274</v>
      </c>
      <c r="G5" s="43" t="s">
        <v>333</v>
      </c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 t="s">
        <v>1170</v>
      </c>
      <c r="D6" s="46" t="s">
        <v>973</v>
      </c>
      <c r="E6" s="46" t="s">
        <v>1013</v>
      </c>
      <c r="F6" s="46" t="s">
        <v>969</v>
      </c>
      <c r="G6" s="46" t="s">
        <v>968</v>
      </c>
      <c r="H6" s="46"/>
      <c r="I6" s="46"/>
      <c r="J6" s="46"/>
      <c r="K6" s="47">
        <f>IF(C6=K1,9,IF(D6=K1,7,IF(E6=K1,6,IF(F6=K1,5,IF(G6=K1,4,IF(H6=K1,3,IF(I6=K1,2,IF(J6=K1,1,0))))))))</f>
        <v>6</v>
      </c>
      <c r="L6" s="47">
        <f>IF(C6=L1,9,IF(D6=L1,7,IF(E6=L1,6,IF(F6=L1,5,IF(G6=L1,4,IF(H6=L1,3,IF(I6=L1,2,IF(J6=L1,1,0))))))))</f>
        <v>4</v>
      </c>
      <c r="M6" s="47">
        <f>IF(C6=M1,9,IF(D6=M1,7,IF(E6=M1,6,IF(F6=M1,5,IF(G6=M1,4,IF(H6=M1,3,IF(I6=M1,2,IF(J6=M1,1,0))))))))</f>
        <v>5</v>
      </c>
      <c r="N6" s="47">
        <f>IF(C6=N1,9,IF(D6=N1,7,IF(E6=N1,6,IF(F6=N1,5,IF(G6=N1,4,IF(H6=N1,3,IF(I6=N1,2,IF(J6=N1,1,0))))))))</f>
        <v>9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7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>
        <v>13.14</v>
      </c>
      <c r="D7" s="72">
        <v>13.14</v>
      </c>
      <c r="E7" s="72">
        <v>13.77</v>
      </c>
      <c r="F7" s="56">
        <v>15.57</v>
      </c>
      <c r="G7" s="72">
        <v>17.08</v>
      </c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1128</v>
      </c>
      <c r="B8" s="42" t="s">
        <v>977</v>
      </c>
      <c r="C8" s="43" t="s">
        <v>338</v>
      </c>
      <c r="D8" s="43" t="s">
        <v>225</v>
      </c>
      <c r="E8" s="43" t="s">
        <v>279</v>
      </c>
      <c r="F8" s="43" t="s">
        <v>324</v>
      </c>
      <c r="G8" s="43" t="s">
        <v>29</v>
      </c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 t="s">
        <v>1013</v>
      </c>
      <c r="D9" s="46" t="s">
        <v>1170</v>
      </c>
      <c r="E9" s="46" t="s">
        <v>973</v>
      </c>
      <c r="F9" s="46" t="s">
        <v>969</v>
      </c>
      <c r="G9" s="46" t="s">
        <v>968</v>
      </c>
      <c r="H9" s="46"/>
      <c r="I9" s="46"/>
      <c r="J9" s="46"/>
      <c r="K9" s="47">
        <f>IF(C9=K1,11,IF(D9=K1,9,IF(E9=K1,8,IF(F9=K1,7,IF(G9=K1,6,IF(H9=K1,5,IF(I9=K1,4,IF(J9=K1,3,0))))))))</f>
        <v>11</v>
      </c>
      <c r="L9" s="47">
        <f>IF(C9=L1,11,IF(D9=L1,9,IF(E9=L1,8,IF(F9=L1,7,IF(G9=L1,6,IF(H9=L1,5,IF(I9=L1,4,IF(J9=L1,3,0))))))))</f>
        <v>6</v>
      </c>
      <c r="M9" s="47">
        <f>IF(C9=M1,11,IF(D9=M1,9,IF(E9=M1,8,IF(F9=M1,7,IF(G9=M1,6,IF(H9=M1,5,IF(I9=M1,4,IF(J9=M1,3,0))))))))</f>
        <v>7</v>
      </c>
      <c r="N9" s="47">
        <f>IF(C9=N1,11,IF(D9=N1,9,IF(E9=N1,8,IF(F9=N1,7,IF(G9=N1,6,IF(H9=N1,5,IF(I9=N1,4,IF(J9=N1,3,0))))))))</f>
        <v>9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8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1">
        <v>57.6</v>
      </c>
      <c r="D10" s="51">
        <v>58.46</v>
      </c>
      <c r="E10" s="51">
        <v>59.81</v>
      </c>
      <c r="F10" s="51" t="s">
        <v>1172</v>
      </c>
      <c r="G10" s="52" t="s">
        <v>1173</v>
      </c>
      <c r="H10" s="59"/>
      <c r="I10" s="59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 t="s">
        <v>100</v>
      </c>
      <c r="D11" s="43" t="s">
        <v>130</v>
      </c>
      <c r="E11" s="43" t="s">
        <v>17</v>
      </c>
      <c r="F11" s="43" t="s">
        <v>343</v>
      </c>
      <c r="G11" s="43" t="s">
        <v>348</v>
      </c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 t="s">
        <v>973</v>
      </c>
      <c r="D12" s="46" t="s">
        <v>1170</v>
      </c>
      <c r="E12" s="46" t="s">
        <v>1013</v>
      </c>
      <c r="F12" s="46" t="s">
        <v>969</v>
      </c>
      <c r="G12" s="46" t="s">
        <v>968</v>
      </c>
      <c r="H12" s="46"/>
      <c r="I12" s="46"/>
      <c r="J12" s="46"/>
      <c r="K12" s="47">
        <f>IF(C12=K1,9,IF(D12=K1,7,IF(E12=K1,6,IF(F12=K1,5,IF(G12=K1,4,IF(H12=K1,3,IF(I12=K1,2,IF(J12=K1,1,0))))))))</f>
        <v>6</v>
      </c>
      <c r="L12" s="47">
        <f>IF(C12=L1,9,IF(D12=L1,7,IF(E12=L1,6,IF(F12=L1,5,IF(G12=L1,4,IF(H12=L1,3,IF(I12=L1,2,IF(J12=L1,1,0))))))))</f>
        <v>4</v>
      </c>
      <c r="M12" s="47">
        <f>IF(C12=M1,9,IF(D12=M1,7,IF(E12=M1,6,IF(F12=M1,5,IF(G12=M1,4,IF(H12=M1,3,IF(I12=M1,2,IF(J12=M1,1,0))))))))</f>
        <v>5</v>
      </c>
      <c r="N12" s="47">
        <f>IF(C12=N1,9,IF(D12=N1,7,IF(E12=N1,6,IF(F12=N1,5,IF(G12=N1,4,IF(H12=N1,3,IF(I12=N1,2,IF(J12=N1,1,0))))))))</f>
        <v>7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9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56">
        <v>59.29</v>
      </c>
      <c r="D13" s="56">
        <v>59.76</v>
      </c>
      <c r="E13" s="61" t="s">
        <v>1174</v>
      </c>
      <c r="F13" s="61" t="s">
        <v>1175</v>
      </c>
      <c r="G13" s="62" t="s">
        <v>1176</v>
      </c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1047</v>
      </c>
      <c r="B14" s="42" t="s">
        <v>977</v>
      </c>
      <c r="C14" s="43" t="s">
        <v>23</v>
      </c>
      <c r="D14" s="43" t="s">
        <v>172</v>
      </c>
      <c r="E14" s="43" t="s">
        <v>29</v>
      </c>
      <c r="F14" s="43" t="s">
        <v>71</v>
      </c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 t="s">
        <v>973</v>
      </c>
      <c r="D15" s="46" t="s">
        <v>1013</v>
      </c>
      <c r="E15" s="46" t="s">
        <v>968</v>
      </c>
      <c r="F15" s="46" t="s">
        <v>969</v>
      </c>
      <c r="G15" s="46"/>
      <c r="H15" s="46"/>
      <c r="I15" s="46"/>
      <c r="J15" s="46"/>
      <c r="K15" s="47">
        <f>IF(C15=K1,11,IF(D15=K1,9,IF(E15=K1,8,IF(F15=K1,7,IF(G15=K1,6,IF(H15=K1,5,IF(I15=K1,4,IF(J15=K1,3,0))))))))</f>
        <v>9</v>
      </c>
      <c r="L15" s="47">
        <f>IF(C15=L1,11,IF(D15=L1,9,IF(E15=L1,8,IF(F15=L1,7,IF(G15=L1,6,IF(H15=L1,5,IF(I15=L1,4,IF(J15=L1,3,0))))))))</f>
        <v>8</v>
      </c>
      <c r="M15" s="47">
        <f>IF(C15=M1,11,IF(D15=M1,9,IF(E15=M1,8,IF(F15=M1,7,IF(G15=M1,6,IF(H15=M1,5,IF(I15=M1,4,IF(J15=M1,3,0))))))))</f>
        <v>7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11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2" t="s">
        <v>1177</v>
      </c>
      <c r="D16" s="52" t="s">
        <v>1178</v>
      </c>
      <c r="E16" s="52" t="s">
        <v>1179</v>
      </c>
      <c r="F16" s="52" t="s">
        <v>1180</v>
      </c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 t="s">
        <v>241</v>
      </c>
      <c r="D17" s="43" t="s">
        <v>190</v>
      </c>
      <c r="E17" s="43" t="s">
        <v>348</v>
      </c>
      <c r="F17" s="43" t="s">
        <v>178</v>
      </c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 t="s">
        <v>973</v>
      </c>
      <c r="D18" s="46" t="s">
        <v>1013</v>
      </c>
      <c r="E18" s="46" t="s">
        <v>968</v>
      </c>
      <c r="F18" s="46" t="s">
        <v>1170</v>
      </c>
      <c r="G18" s="46"/>
      <c r="H18" s="46"/>
      <c r="I18" s="46"/>
      <c r="J18" s="46"/>
      <c r="K18" s="47">
        <f>IF(C18=K1,9,IF(D18=K1,7,IF(E18=K1,6,IF(F18=K1,5,IF(G18=K1,4,IF(H18=K1,3,IF(I18=K1,2,IF(J18=K1,1,0))))))))</f>
        <v>7</v>
      </c>
      <c r="L18" s="47">
        <f>IF(C18=L1,9,IF(D18=L1,7,IF(E18=L1,6,IF(F18=L1,5,IF(G18=L1,4,IF(H18=L1,3,IF(I18=L1,2,IF(J18=L1,1,0))))))))</f>
        <v>6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5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9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61" t="s">
        <v>1181</v>
      </c>
      <c r="D19" s="61" t="s">
        <v>1182</v>
      </c>
      <c r="E19" s="61" t="s">
        <v>1183</v>
      </c>
      <c r="F19" s="61" t="s">
        <v>1184</v>
      </c>
      <c r="G19" s="61"/>
      <c r="H19" s="61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1147</v>
      </c>
      <c r="B20" s="42" t="s">
        <v>977</v>
      </c>
      <c r="C20" s="43" t="s">
        <v>274</v>
      </c>
      <c r="D20" s="43" t="s">
        <v>236</v>
      </c>
      <c r="E20" s="43" t="s">
        <v>214</v>
      </c>
      <c r="F20" s="43" t="s">
        <v>112</v>
      </c>
      <c r="G20" s="43" t="s">
        <v>357</v>
      </c>
      <c r="H20" s="43" t="s">
        <v>202</v>
      </c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 t="s">
        <v>969</v>
      </c>
      <c r="D21" s="46" t="s">
        <v>968</v>
      </c>
      <c r="E21" s="46" t="s">
        <v>1170</v>
      </c>
      <c r="F21" s="46" t="s">
        <v>1013</v>
      </c>
      <c r="G21" s="46" t="s">
        <v>973</v>
      </c>
      <c r="H21" s="46" t="s">
        <v>1015</v>
      </c>
      <c r="I21" s="46"/>
      <c r="J21" s="46"/>
      <c r="K21" s="47">
        <f>IF(C21=K1,11,IF(D21=K1,9,IF(E21=K1,8,IF(F21=K1,7,IF(G21=K1,6,IF(H21=K1,5,IF(I21=K1,4,IF(J21=K1,3,0))))))))</f>
        <v>7</v>
      </c>
      <c r="L21" s="47">
        <f>IF(C21=L1,11,IF(D21=L1,9,IF(E21=L1,8,IF(F21=L1,7,IF(G21=L1,6,IF(H21=L1,5,IF(I21=L1,4,IF(J21=L1,3,0))))))))</f>
        <v>9</v>
      </c>
      <c r="M21" s="47">
        <f>IF(C21=M1,11,IF(D21=M1,9,IF(E21=M1,8,IF(F21=M1,7,IF(G21=M1,6,IF(H21=M1,5,IF(I21=M1,4,IF(J21=M1,3,0))))))))</f>
        <v>11</v>
      </c>
      <c r="N21" s="47">
        <f>IF(C21=N1,11,IF(D21=N1,9,IF(E21=N1,8,IF(F21=N1,7,IF(G21=N1,6,IF(H21=N1,5,IF(I21=N1,4,IF(J21=N1,3,0))))))))</f>
        <v>8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6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5</v>
      </c>
      <c r="S21" s="63"/>
    </row>
    <row r="22" spans="1:19" ht="15.75" customHeight="1">
      <c r="A22" s="48"/>
      <c r="B22" s="49" t="s">
        <v>980</v>
      </c>
      <c r="C22" s="64" t="s">
        <v>1185</v>
      </c>
      <c r="D22" s="64" t="s">
        <v>1186</v>
      </c>
      <c r="E22" s="64" t="s">
        <v>1187</v>
      </c>
      <c r="F22" s="64" t="s">
        <v>1188</v>
      </c>
      <c r="G22" s="64" t="s">
        <v>1067</v>
      </c>
      <c r="H22" s="52">
        <v>13.02</v>
      </c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 t="s">
        <v>208</v>
      </c>
      <c r="D23" s="43" t="s">
        <v>154</v>
      </c>
      <c r="E23" s="43" t="s">
        <v>178</v>
      </c>
      <c r="F23" s="43" t="s">
        <v>59</v>
      </c>
      <c r="G23" s="43" t="s">
        <v>148</v>
      </c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 t="s">
        <v>969</v>
      </c>
      <c r="D24" s="46" t="s">
        <v>1013</v>
      </c>
      <c r="E24" s="46" t="s">
        <v>1170</v>
      </c>
      <c r="F24" s="46" t="s">
        <v>968</v>
      </c>
      <c r="G24" s="46" t="s">
        <v>973</v>
      </c>
      <c r="H24" s="46"/>
      <c r="I24" s="46"/>
      <c r="J24" s="46"/>
      <c r="K24" s="47">
        <f>IF(C24=K1,9,IF(D24=K1,7,IF(E24=K1,6,IF(F24=K1,5,IF(G24=K1,4,IF(H24=K1,3,IF(I24=K1,2,IF(J24=K1,1,0))))))))</f>
        <v>7</v>
      </c>
      <c r="L24" s="47">
        <f>IF(C24=L1,9,IF(D24=L1,7,IF(E24=L1,6,IF(F24=L1,5,IF(G24=L1,4,IF(H24=L1,3,IF(I24=L1,2,IF(J24=L1,1,0))))))))</f>
        <v>5</v>
      </c>
      <c r="M24" s="47">
        <f>IF(C24=M1,9,IF(D24=M1,7,IF(E24=M1,6,IF(F24=M1,5,IF(G24=M1,4,IF(H24=M1,3,IF(I24=M1,2,IF(J24=M1,1,0))))))))</f>
        <v>9</v>
      </c>
      <c r="N24" s="47">
        <f>IF(C24=N1,9,IF(D24=N1,7,IF(E24=N1,6,IF(F24=N1,5,IF(G24=N1,4,IF(H24=N1,3,IF(I24=N1,2,IF(J24=N1,1,0))))))))</f>
        <v>6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4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 t="s">
        <v>1189</v>
      </c>
      <c r="D25" s="65" t="s">
        <v>1190</v>
      </c>
      <c r="E25" s="65" t="s">
        <v>1191</v>
      </c>
      <c r="F25" s="65" t="s">
        <v>1192</v>
      </c>
      <c r="G25" s="61">
        <v>11.77</v>
      </c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>
      <c r="A26" s="41" t="s">
        <v>995</v>
      </c>
      <c r="B26" s="42" t="s">
        <v>977</v>
      </c>
      <c r="C26" s="43" t="s">
        <v>130</v>
      </c>
      <c r="D26" s="43" t="s">
        <v>65</v>
      </c>
      <c r="E26" s="43" t="s">
        <v>23</v>
      </c>
      <c r="F26" s="43" t="s">
        <v>361</v>
      </c>
      <c r="G26" s="43" t="s">
        <v>324</v>
      </c>
      <c r="H26" s="43" t="s">
        <v>202</v>
      </c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>
      <c r="A27" s="41" t="s">
        <v>978</v>
      </c>
      <c r="B27" s="45" t="s">
        <v>979</v>
      </c>
      <c r="C27" s="46" t="s">
        <v>1170</v>
      </c>
      <c r="D27" s="46" t="s">
        <v>1013</v>
      </c>
      <c r="E27" s="46" t="s">
        <v>973</v>
      </c>
      <c r="F27" s="46" t="s">
        <v>968</v>
      </c>
      <c r="G27" s="46" t="s">
        <v>969</v>
      </c>
      <c r="H27" s="46" t="s">
        <v>1015</v>
      </c>
      <c r="I27" s="46"/>
      <c r="J27" s="46"/>
      <c r="K27" s="47">
        <f>IF(C27=K1,11,IF(D27=K1,9,IF(E27=K1,8,IF(F27=K1,7,IF(G27=K1,6,IF(H27=K1,5,IF(I27=K1,4,IF(J27=K1,3,0))))))))</f>
        <v>9</v>
      </c>
      <c r="L27" s="47">
        <f>IF(C27=L1,11,IF(D27=L1,9,IF(E27=L1,8,IF(F27=L1,7,IF(G27=L1,6,IF(H27=L1,5,IF(I27=L1,4,IF(J27=L1,3,0))))))))</f>
        <v>7</v>
      </c>
      <c r="M27" s="47">
        <f>IF(C27=M1,11,IF(D27=M1,9,IF(E27=M1,8,IF(F27=M1,7,IF(G27=M1,6,IF(H27=M1,5,IF(I27=M1,4,IF(J27=M1,3,0))))))))</f>
        <v>6</v>
      </c>
      <c r="N27" s="47">
        <f>IF(C27=N1,11,IF(D27=N1,9,IF(E27=N1,8,IF(F27=N1,7,IF(G27=N1,6,IF(H27=N1,5,IF(I27=N1,4,IF(J27=N1,3,0))))))))</f>
        <v>11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8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5</v>
      </c>
      <c r="S27" s="63"/>
    </row>
    <row r="28" spans="1:18" ht="15.75" customHeight="1">
      <c r="A28" s="48"/>
      <c r="B28" s="49" t="s">
        <v>980</v>
      </c>
      <c r="C28" s="66" t="s">
        <v>1193</v>
      </c>
      <c r="D28" s="64" t="s">
        <v>1194</v>
      </c>
      <c r="E28" s="64" t="s">
        <v>1195</v>
      </c>
      <c r="F28" s="64" t="s">
        <v>1196</v>
      </c>
      <c r="G28" s="64" t="s">
        <v>1197</v>
      </c>
      <c r="H28" s="64" t="s">
        <v>1198</v>
      </c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41"/>
      <c r="B29" s="42" t="s">
        <v>977</v>
      </c>
      <c r="C29" s="43" t="s">
        <v>112</v>
      </c>
      <c r="D29" s="43" t="s">
        <v>100</v>
      </c>
      <c r="E29" s="43" t="s">
        <v>294</v>
      </c>
      <c r="F29" s="43" t="s">
        <v>348</v>
      </c>
      <c r="G29" s="43" t="s">
        <v>274</v>
      </c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>
      <c r="A30" s="41" t="s">
        <v>981</v>
      </c>
      <c r="B30" s="45" t="s">
        <v>979</v>
      </c>
      <c r="C30" s="46" t="s">
        <v>1013</v>
      </c>
      <c r="D30" s="46" t="s">
        <v>973</v>
      </c>
      <c r="E30" s="46" t="s">
        <v>1170</v>
      </c>
      <c r="F30" s="46" t="s">
        <v>968</v>
      </c>
      <c r="G30" s="46" t="s">
        <v>969</v>
      </c>
      <c r="H30" s="46"/>
      <c r="I30" s="46"/>
      <c r="J30" s="46"/>
      <c r="K30" s="47">
        <f>IF(C30=K1,9,IF(D30=K1,7,IF(E30=K1,6,IF(F30=K1,5,IF(G30=K1,4,IF(H30=K1,3,IF(I30=K1,2,IF(J30=K1,1,0))))))))</f>
        <v>9</v>
      </c>
      <c r="L30" s="47">
        <f>IF(C30=L1,9,IF(D30=L1,7,IF(E30=L1,6,IF(F30=L1,5,IF(G30=L1,4,IF(H30=L1,3,IF(I30=L1,2,IF(J30=L1,1,0))))))))</f>
        <v>5</v>
      </c>
      <c r="M30" s="47">
        <f>IF(C30=M1,9,IF(D30=M1,7,IF(E30=M1,6,IF(F30=M1,5,IF(G30=M1,4,IF(H30=M1,3,IF(I30=M1,2,IF(J30=M1,1,0))))))))</f>
        <v>4</v>
      </c>
      <c r="N30" s="47">
        <f>IF(C30=N1,9,IF(D30=N1,7,IF(E30=N1,6,IF(F30=N1,5,IF(G30=N1,4,IF(H30=N1,3,IF(I30=N1,2,IF(J30=N1,1,0))))))))</f>
        <v>6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7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>
      <c r="A31" s="54"/>
      <c r="B31" s="55" t="s">
        <v>980</v>
      </c>
      <c r="C31" s="65" t="s">
        <v>1199</v>
      </c>
      <c r="D31" s="65" t="s">
        <v>1200</v>
      </c>
      <c r="E31" s="65" t="s">
        <v>1201</v>
      </c>
      <c r="F31" s="65" t="s">
        <v>1202</v>
      </c>
      <c r="G31" s="65" t="s">
        <v>1167</v>
      </c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 t="s">
        <v>969</v>
      </c>
      <c r="D44" s="46" t="s">
        <v>973</v>
      </c>
      <c r="E44" s="46" t="s">
        <v>1170</v>
      </c>
      <c r="F44" s="46" t="s">
        <v>1014</v>
      </c>
      <c r="G44" s="46" t="s">
        <v>968</v>
      </c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6</v>
      </c>
      <c r="M44" s="47">
        <f>IF(C44=M1,11,IF(D44=M1,9,IF(E44=M1,8,IF(F44=M1,7,IF(G44=M1,6,IF(H44=M1,5,IF(I44=M1,4,IF(J44=M1,3,0))))))))</f>
        <v>11</v>
      </c>
      <c r="N44" s="47">
        <f>IF(C44=N1,11,IF(D44=N1,9,IF(E44=N1,8,IF(F44=N1,7,IF(G44=N1,6,IF(H44=N1,5,IF(I44=N1,4,IF(J44=N1,3,0))))))))</f>
        <v>8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9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1168</v>
      </c>
      <c r="B45" s="49" t="s">
        <v>980</v>
      </c>
      <c r="C45" s="64" t="s">
        <v>1203</v>
      </c>
      <c r="D45" s="64" t="s">
        <v>1204</v>
      </c>
      <c r="E45" s="64" t="s">
        <v>1205</v>
      </c>
      <c r="F45" s="64" t="s">
        <v>1206</v>
      </c>
      <c r="G45" s="64" t="s">
        <v>1207</v>
      </c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80</v>
      </c>
      <c r="L46" s="68">
        <f t="shared" si="0"/>
        <v>66</v>
      </c>
      <c r="M46" s="68">
        <f t="shared" si="0"/>
        <v>72</v>
      </c>
      <c r="N46" s="68">
        <f t="shared" si="0"/>
        <v>77</v>
      </c>
      <c r="O46" s="68">
        <f t="shared" si="0"/>
        <v>0</v>
      </c>
      <c r="P46" s="68">
        <f t="shared" si="0"/>
        <v>89</v>
      </c>
      <c r="Q46" s="68">
        <f t="shared" si="0"/>
        <v>0</v>
      </c>
      <c r="R46" s="68">
        <f>SUM(R44+R42+R39+R36+R33+R30+R27+R24+R21+R18+R15+R12+R9+R6+R3)</f>
        <v>15</v>
      </c>
    </row>
    <row r="47" spans="10:18" ht="15.75" customHeight="1">
      <c r="J47" s="35" t="s">
        <v>1012</v>
      </c>
      <c r="K47" s="69">
        <v>2</v>
      </c>
      <c r="L47" s="69">
        <v>5</v>
      </c>
      <c r="M47" s="69">
        <v>4</v>
      </c>
      <c r="N47" s="69">
        <v>3</v>
      </c>
      <c r="O47" s="69"/>
      <c r="P47" s="69">
        <v>1</v>
      </c>
      <c r="Q47" s="69"/>
      <c r="R47" s="69">
        <v>6</v>
      </c>
    </row>
    <row r="48" spans="11:18" ht="15.75" customHeight="1">
      <c r="K48" s="70" t="str">
        <f>K1</f>
        <v>AAAC</v>
      </c>
      <c r="L48" s="70" t="str">
        <f aca="true" t="shared" si="1" ref="L48:R48">L1</f>
        <v>ADAC</v>
      </c>
      <c r="M48" s="70" t="str">
        <f t="shared" si="1"/>
        <v>DHH</v>
      </c>
      <c r="N48" s="70" t="str">
        <f t="shared" si="1"/>
        <v>ELLON</v>
      </c>
      <c r="O48" s="70" t="str">
        <f t="shared" si="1"/>
        <v>CAAC</v>
      </c>
      <c r="P48" s="70" t="str">
        <f t="shared" si="1"/>
        <v>IH</v>
      </c>
      <c r="Q48" s="74">
        <f t="shared" si="1"/>
        <v>0</v>
      </c>
      <c r="R48" s="70" t="str">
        <f t="shared" si="1"/>
        <v>RCAC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" bottom="0.6701388888888888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8.75" customHeight="1"/>
  <cols>
    <col min="1" max="1" width="8.28125" style="35" customWidth="1"/>
    <col min="2" max="2" width="7.7109375" style="36" customWidth="1"/>
    <col min="3" max="10" width="20.7109375" style="36" customWidth="1"/>
    <col min="11" max="18" width="5.7109375" style="37" customWidth="1"/>
    <col min="19" max="20" width="6.28125" style="36" customWidth="1"/>
    <col min="21" max="16384" width="9.140625" style="36" customWidth="1"/>
  </cols>
  <sheetData>
    <row r="1" spans="1:18" s="40" customFormat="1" ht="15.75" customHeight="1">
      <c r="A1" s="38" t="s">
        <v>959</v>
      </c>
      <c r="B1" s="38"/>
      <c r="C1" s="38" t="s">
        <v>960</v>
      </c>
      <c r="D1" s="38" t="s">
        <v>961</v>
      </c>
      <c r="E1" s="38" t="s">
        <v>962</v>
      </c>
      <c r="F1" s="38" t="s">
        <v>963</v>
      </c>
      <c r="G1" s="38" t="s">
        <v>964</v>
      </c>
      <c r="H1" s="38" t="s">
        <v>965</v>
      </c>
      <c r="I1" s="38" t="s">
        <v>966</v>
      </c>
      <c r="J1" s="38" t="s">
        <v>967</v>
      </c>
      <c r="K1" s="39" t="s">
        <v>968</v>
      </c>
      <c r="L1" s="39" t="s">
        <v>969</v>
      </c>
      <c r="M1" s="39" t="s">
        <v>1208</v>
      </c>
      <c r="N1" s="39" t="s">
        <v>971</v>
      </c>
      <c r="O1" s="39" t="s">
        <v>972</v>
      </c>
      <c r="P1" s="39" t="s">
        <v>973</v>
      </c>
      <c r="Q1" s="39" t="s">
        <v>974</v>
      </c>
      <c r="R1" s="39" t="s">
        <v>975</v>
      </c>
    </row>
    <row r="2" spans="1:18" ht="15.75" customHeight="1">
      <c r="A2" s="41" t="s">
        <v>976</v>
      </c>
      <c r="B2" s="42" t="s">
        <v>977</v>
      </c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44"/>
      <c r="Q2" s="44"/>
      <c r="R2" s="44"/>
    </row>
    <row r="3" spans="1:18" ht="15.75" customHeight="1">
      <c r="A3" s="41" t="s">
        <v>978</v>
      </c>
      <c r="B3" s="45" t="s">
        <v>979</v>
      </c>
      <c r="C3" s="46"/>
      <c r="D3" s="46"/>
      <c r="E3" s="46"/>
      <c r="F3" s="46"/>
      <c r="G3" s="46"/>
      <c r="H3" s="46"/>
      <c r="I3" s="46"/>
      <c r="J3" s="46"/>
      <c r="K3" s="47">
        <f>IF(C3=K1,11,IF(D3=K1,9,IF(E3=K1,8,IF(F3=K1,7,IF(G3=K1,6,IF(H3=K1,5,IF(I3=K1,4,IF(J3=K1,3,0))))))))</f>
        <v>0</v>
      </c>
      <c r="L3" s="47">
        <f>IF(C3=L1,11,IF(D3=L1,9,IF(E3=L1,8,IF(F3=L1,7,IF(G3=L1,6,IF(H3=L1,5,IF(I3=L1,4,IF(J3=L1,3,0))))))))</f>
        <v>0</v>
      </c>
      <c r="M3" s="47">
        <f>IF(C3=M1,11,IF(D3=M1,9,IF(E3=M1,8,IF(F3=M1,7,IF(G3=M1,6,IF(H3=M1,5,IF(I3=M1,4,IF(J3=M1,3,0))))))))</f>
        <v>0</v>
      </c>
      <c r="N3" s="47">
        <f>IF(C3=N1,11,IF(D3=N1,9,IF(E3=N1,8,IF(F3=N1,7,IF(G3=N1,6,IF(H3=N1,5,IF(I3=N1,4,IF(J3=N1,3,0))))))))</f>
        <v>0</v>
      </c>
      <c r="O3" s="47">
        <f>IF(C3=O1,11,IF(D3=O1,9,IF(E3=O1,8,IF(F3=O1,7,IF(G3=O1,6,IF(H3=O1,5,IF(I3=O1,4,IF(J3=O1,3,0))))))))</f>
        <v>0</v>
      </c>
      <c r="P3" s="47">
        <f>IF(C3=P1,11,IF(D3=P1,9,IF(E3=P1,8,IF(F3=P1,7,IF(G3=P1,6,IF(H3=P1,5,IF(I3=P1,4,IF(J3=P1,3,0))))))))</f>
        <v>0</v>
      </c>
      <c r="Q3" s="47">
        <f>IF(C3=Q1,11,IF(D3=Q1,9,IF(E3=Q1,8,IF(F3=Q1,7,IF(G3=Q1,6,IF(H3=Q1,5,IF(I3=Q1,4,IF(J3=Q1,3,0))))))))</f>
        <v>0</v>
      </c>
      <c r="R3" s="47">
        <f>IF(C3=R1,11,IF(D3=R1,9,IF(E3=R1,8,IF(F3=R1,7,IF(G3=R1,6,IF(H3=R1,5,IF(I3=R1,4,IF(J3=R1,3,0))))))))</f>
        <v>0</v>
      </c>
    </row>
    <row r="4" spans="1:18" ht="15.75" customHeight="1">
      <c r="A4" s="48"/>
      <c r="B4" s="49" t="s">
        <v>980</v>
      </c>
      <c r="C4" s="50"/>
      <c r="D4" s="51"/>
      <c r="E4" s="51"/>
      <c r="F4" s="71"/>
      <c r="G4" s="71"/>
      <c r="H4" s="51"/>
      <c r="I4" s="71"/>
      <c r="J4" s="71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41"/>
      <c r="B5" s="42" t="s">
        <v>977</v>
      </c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</row>
    <row r="6" spans="1:18" ht="15.75" customHeight="1">
      <c r="A6" s="41" t="s">
        <v>981</v>
      </c>
      <c r="B6" s="45" t="s">
        <v>979</v>
      </c>
      <c r="C6" s="46"/>
      <c r="D6" s="46"/>
      <c r="E6" s="46"/>
      <c r="F6" s="46"/>
      <c r="G6" s="46"/>
      <c r="H6" s="46"/>
      <c r="I6" s="46"/>
      <c r="J6" s="46"/>
      <c r="K6" s="47">
        <f>IF(C6=K1,9,IF(D6=K1,7,IF(E6=K1,6,IF(F6=K1,5,IF(G6=K1,4,IF(H6=K1,3,IF(I6=K1,2,IF(J6=K1,1,0))))))))</f>
        <v>0</v>
      </c>
      <c r="L6" s="47">
        <f>IF(C6=L1,9,IF(D6=L1,7,IF(E6=L1,6,IF(F6=L1,5,IF(G6=L1,4,IF(H6=L1,3,IF(I6=L1,2,IF(J6=L1,1,0))))))))</f>
        <v>0</v>
      </c>
      <c r="M6" s="47">
        <f>IF(C6=M1,9,IF(D6=M1,7,IF(E6=M1,6,IF(F6=M1,5,IF(G6=M1,4,IF(H6=M1,3,IF(I6=M1,2,IF(J6=M1,1,0))))))))</f>
        <v>0</v>
      </c>
      <c r="N6" s="47">
        <f>IF(C6=N1,9,IF(D6=N1,7,IF(E6=N1,6,IF(F6=N1,5,IF(G6=N1,4,IF(H6=N1,3,IF(I6=N1,2,IF(J6=N1,1,0))))))))</f>
        <v>0</v>
      </c>
      <c r="O6" s="47">
        <f>IF(C6=O1,9,IF(D6=O1,7,IF(E6=O1,6,IF(F6=O1,5,IF(G6=O1,4,IF(H6=O1,3,IF(I6=O1,2,IF(J6=O1,1,0))))))))</f>
        <v>0</v>
      </c>
      <c r="P6" s="47">
        <f>IF(C6=P1,9,IF(D6=P1,7,IF(E6=P1,6,IF(F6=P1,5,IF(G6=P1,4,IF(H6=P1,3,IF(I6=P1,2,IF(J6=P1,1,0))))))))</f>
        <v>0</v>
      </c>
      <c r="Q6" s="47">
        <f>IF(C6=Q1,9,IF(D6=Q1,7,IF(E6=Q1,6,IF(F6=Q1,5,IF(G6=Q1,4,IF(H6=Q1,3,IF(I6=Q1,2,IF(J6=Q1,1,0))))))))</f>
        <v>0</v>
      </c>
      <c r="R6" s="47">
        <f>IF(C6=R1,9,IF(D6=R1,7,IF(E6=R1,6,IF(F6=R1,5,IF(G6=R1,4,IF(H6=R1,3,IF(I6=R1,2,IF(J6=R1,1,0))))))))</f>
        <v>0</v>
      </c>
    </row>
    <row r="7" spans="1:18" ht="15.75" customHeight="1">
      <c r="A7" s="54"/>
      <c r="B7" s="55" t="s">
        <v>980</v>
      </c>
      <c r="C7" s="72"/>
      <c r="D7" s="72"/>
      <c r="E7" s="72"/>
      <c r="F7" s="56"/>
      <c r="G7" s="72"/>
      <c r="H7" s="72"/>
      <c r="I7" s="72"/>
      <c r="J7" s="72"/>
      <c r="K7" s="57"/>
      <c r="L7" s="57"/>
      <c r="M7" s="57"/>
      <c r="N7" s="57"/>
      <c r="O7" s="57"/>
      <c r="P7" s="57"/>
      <c r="Q7" s="57"/>
      <c r="R7" s="57"/>
    </row>
    <row r="8" spans="1:18" ht="15.75" customHeight="1">
      <c r="A8" s="41" t="s">
        <v>983</v>
      </c>
      <c r="B8" s="42" t="s">
        <v>977</v>
      </c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</row>
    <row r="9" spans="1:18" ht="15.75" customHeight="1">
      <c r="A9" s="41" t="s">
        <v>978</v>
      </c>
      <c r="B9" s="45" t="s">
        <v>979</v>
      </c>
      <c r="C9" s="46"/>
      <c r="D9" s="46"/>
      <c r="E9" s="46"/>
      <c r="F9" s="46"/>
      <c r="G9" s="46"/>
      <c r="H9" s="46"/>
      <c r="I9" s="46"/>
      <c r="J9" s="46"/>
      <c r="K9" s="47">
        <f>IF(C9=K1,11,IF(D9=K1,9,IF(E9=K1,8,IF(F9=K1,7,IF(G9=K1,6,IF(H9=K1,5,IF(I9=K1,4,IF(J9=K1,3,0))))))))</f>
        <v>0</v>
      </c>
      <c r="L9" s="47">
        <f>IF(C9=L1,11,IF(D9=L1,9,IF(E9=L1,8,IF(F9=L1,7,IF(G9=L1,6,IF(H9=L1,5,IF(I9=L1,4,IF(J9=L1,3,0))))))))</f>
        <v>0</v>
      </c>
      <c r="M9" s="47">
        <f>IF(C9=M1,11,IF(D9=M1,9,IF(E9=M1,8,IF(F9=M1,7,IF(G9=M1,6,IF(H9=M1,5,IF(I9=M1,4,IF(J9=M1,3,0))))))))</f>
        <v>0</v>
      </c>
      <c r="N9" s="47">
        <f>IF(C9=N1,11,IF(D9=N1,9,IF(E9=N1,8,IF(F9=N1,7,IF(G9=N1,6,IF(H9=N1,5,IF(I9=N1,4,IF(J9=N1,3,0))))))))</f>
        <v>0</v>
      </c>
      <c r="O9" s="47">
        <f>IF(C9=O1,11,IF(D9=O1,9,IF(E9=O1,8,IF(F9=O1,7,IF(G9=O1,6,IF(H9=O1,5,IF(I9=O1,4,IF(J9=O1,3,0))))))))</f>
        <v>0</v>
      </c>
      <c r="P9" s="47">
        <f>IF(C9=P1,11,IF(D9=P1,9,IF(E9=P1,8,IF(F9=P1,7,IF(G9=P1,6,IF(H9=P1,5,IF(I9=P1,4,IF(J9=P1,3,0))))))))</f>
        <v>0</v>
      </c>
      <c r="Q9" s="47">
        <f>IF(C9=Q1,11,IF(D9=Q1,9,IF(E9=Q1,8,IF(F9=Q1,7,IF(G9=Q1,6,IF(H9=Q1,5,IF(I9=Q1,4,IF(J9=Q1,3,0))))))))</f>
        <v>0</v>
      </c>
      <c r="R9" s="47">
        <f>IF(C9=R1,11,IF(D9=R1,9,IF(E9=R1,8,IF(F9=R1,7,IF(G9=R1,6,IF(H9=R1,5,IF(I9=R1,4,IF(J9=R1,3,0))))))))</f>
        <v>0</v>
      </c>
    </row>
    <row r="10" spans="1:18" ht="15.75" customHeight="1">
      <c r="A10" s="58"/>
      <c r="B10" s="49" t="s">
        <v>980</v>
      </c>
      <c r="C10" s="52"/>
      <c r="D10" s="52"/>
      <c r="E10" s="52"/>
      <c r="F10" s="52"/>
      <c r="G10" s="52"/>
      <c r="H10" s="59"/>
      <c r="I10" s="59"/>
      <c r="J10" s="59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41"/>
      <c r="B11" s="42" t="s">
        <v>977</v>
      </c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</row>
    <row r="12" spans="1:18" ht="15.75" customHeight="1">
      <c r="A12" s="41" t="s">
        <v>981</v>
      </c>
      <c r="B12" s="45" t="s">
        <v>979</v>
      </c>
      <c r="C12" s="46"/>
      <c r="D12" s="46"/>
      <c r="E12" s="46"/>
      <c r="F12" s="46"/>
      <c r="G12" s="46"/>
      <c r="H12" s="46"/>
      <c r="I12" s="46"/>
      <c r="J12" s="46"/>
      <c r="K12" s="47">
        <f>IF(C12=K1,9,IF(D12=K1,7,IF(E12=K1,6,IF(F12=K1,5,IF(G12=K1,4,IF(H12=K1,3,IF(I12=K1,2,IF(J12=K1,1,0))))))))</f>
        <v>0</v>
      </c>
      <c r="L12" s="47">
        <f>IF(C12=L1,9,IF(D12=L1,7,IF(E12=L1,6,IF(F12=L1,5,IF(G12=L1,4,IF(H12=L1,3,IF(I12=L1,2,IF(J12=L1,1,0))))))))</f>
        <v>0</v>
      </c>
      <c r="M12" s="47">
        <f>IF(C12=M1,9,IF(D12=M1,7,IF(E12=M1,6,IF(F12=M1,5,IF(G12=M1,4,IF(H12=M1,3,IF(I12=M1,2,IF(J12=M1,1,0))))))))</f>
        <v>0</v>
      </c>
      <c r="N12" s="47">
        <f>IF(C12=N1,9,IF(D12=N1,7,IF(E12=N1,6,IF(F12=N1,5,IF(G12=N1,4,IF(H12=N1,3,IF(I12=N1,2,IF(J12=N1,1,0))))))))</f>
        <v>0</v>
      </c>
      <c r="O12" s="47">
        <f>IF(C12=O1,9,IF(D12=O1,7,IF(E12=O1,6,IF(F12=O1,5,IF(G12=O1,4,IF(H12=O1,3,IF(I12=O1,2,IF(J12=O1,1,0))))))))</f>
        <v>0</v>
      </c>
      <c r="P12" s="47">
        <f>IF(C12=P1,9,IF(D12=P1,7,IF(E12=P1,6,IF(F12=P1,5,IF(G12=P1,4,IF(H12=P1,3,IF(I12=P1,2,IF(J12=P1,1,0))))))))</f>
        <v>0</v>
      </c>
      <c r="Q12" s="47">
        <f>IF(C12=Q1,9,IF(D12=Q1,7,IF(E12=Q1,6,IF(F12=Q1,5,IF(G12=Q1,4,IF(H12=Q1,3,IF(I12=Q1,2,IF(J12=Q1,1,0))))))))</f>
        <v>0</v>
      </c>
      <c r="R12" s="47">
        <f>IF(C12=R1,9,IF(D12=R1,7,IF(E12=R1,6,IF(F12=R1,5,IF(G12=R1,4,IF(H12=R1,3,IF(I12=R1,2,IF(J12=R1,1,0))))))))</f>
        <v>0</v>
      </c>
    </row>
    <row r="13" spans="1:18" ht="15.75" customHeight="1">
      <c r="A13" s="60"/>
      <c r="B13" s="55" t="s">
        <v>980</v>
      </c>
      <c r="C13" s="61"/>
      <c r="D13" s="61"/>
      <c r="E13" s="61"/>
      <c r="F13" s="61"/>
      <c r="G13" s="62"/>
      <c r="H13" s="62"/>
      <c r="I13" s="62"/>
      <c r="J13" s="62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41" t="s">
        <v>995</v>
      </c>
      <c r="B14" s="42" t="s">
        <v>977</v>
      </c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</row>
    <row r="15" spans="1:19" ht="15.75" customHeight="1">
      <c r="A15" s="41" t="s">
        <v>978</v>
      </c>
      <c r="B15" s="45" t="s">
        <v>979</v>
      </c>
      <c r="C15" s="46"/>
      <c r="D15" s="46"/>
      <c r="E15" s="46"/>
      <c r="F15" s="46"/>
      <c r="G15" s="46"/>
      <c r="H15" s="46"/>
      <c r="I15" s="46"/>
      <c r="J15" s="46"/>
      <c r="K15" s="47">
        <f>IF(C15=K1,11,IF(D15=K1,9,IF(E15=K1,8,IF(F15=K1,7,IF(G15=K1,6,IF(H15=K1,5,IF(I15=K1,4,IF(J15=K1,3,0))))))))</f>
        <v>0</v>
      </c>
      <c r="L15" s="47">
        <f>IF(C15=L1,11,IF(D15=L1,9,IF(E15=L1,8,IF(F15=L1,7,IF(G15=L1,6,IF(H15=L1,5,IF(I15=L1,4,IF(J15=L1,3,0))))))))</f>
        <v>0</v>
      </c>
      <c r="M15" s="47">
        <f>IF(C15=M1,11,IF(D15=M1,9,IF(E15=M1,8,IF(F15=M1,7,IF(G15=M1,6,IF(H15=M1,5,IF(I15=M1,4,IF(J15=M1,3,0))))))))</f>
        <v>0</v>
      </c>
      <c r="N15" s="47">
        <f>IF(C15=N1,11,IF(D15=N1,9,IF(E15=N1,8,IF(F15=N1,7,IF(G15=N1,6,IF(H15=N1,5,IF(I15=N1,4,IF(J15=N1,3,0))))))))</f>
        <v>0</v>
      </c>
      <c r="O15" s="47">
        <f>IF(C15=O1,11,IF(D15=O1,9,IF(E15=O1,8,IF(F15=O1,7,IF(G15=O1,6,IF(H15=O1,5,IF(I15=O1,4,IF(J15=O1,3,0))))))))</f>
        <v>0</v>
      </c>
      <c r="P15" s="47">
        <f>IF(C15=P1,11,IF(D15=P1,9,IF(E15=P1,8,IF(F15=P1,7,IF(G15=P1,6,IF(H15=P1,5,IF(I15=P1,4,IF(J15=P1,3,0))))))))</f>
        <v>0</v>
      </c>
      <c r="Q15" s="47">
        <f>IF(C15=Q1,11,IF(D15=Q1,9,IF(E15=Q1,8,IF(F15=Q1,7,IF(G15=Q1,6,IF(H15=Q1,5,IF(I15=Q1,4,IF(J15=Q1,3,0))))))))</f>
        <v>0</v>
      </c>
      <c r="R15" s="47">
        <f>IF(C15=R1,11,IF(D15=R1,9,IF(E15=R1,8,IF(F15=R1,7,IF(G15=R1,6,IF(H15=R1,5,IF(I15=R1,4,IF(J15=R1,3,0))))))))</f>
        <v>0</v>
      </c>
      <c r="S15" s="63"/>
    </row>
    <row r="16" spans="1:19" ht="15.75" customHeight="1">
      <c r="A16" s="48"/>
      <c r="B16" s="49" t="s">
        <v>980</v>
      </c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3"/>
      <c r="Q16" s="53"/>
      <c r="R16" s="53"/>
      <c r="S16" s="63"/>
    </row>
    <row r="17" spans="1:18" ht="15.75" customHeight="1">
      <c r="A17" s="41"/>
      <c r="B17" s="42" t="s">
        <v>977</v>
      </c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</row>
    <row r="18" spans="1:19" ht="15.75" customHeight="1">
      <c r="A18" s="41" t="s">
        <v>981</v>
      </c>
      <c r="B18" s="45" t="s">
        <v>979</v>
      </c>
      <c r="C18" s="46"/>
      <c r="D18" s="46"/>
      <c r="E18" s="46"/>
      <c r="F18" s="46"/>
      <c r="G18" s="46"/>
      <c r="H18" s="46"/>
      <c r="I18" s="46"/>
      <c r="J18" s="46"/>
      <c r="K18" s="47">
        <f>IF(C18=K1,9,IF(D18=K1,7,IF(E18=K1,6,IF(F18=K1,5,IF(G18=K1,4,IF(H18=K1,3,IF(I18=K1,2,IF(J18=K1,1,0))))))))</f>
        <v>0</v>
      </c>
      <c r="L18" s="47">
        <f>IF(C18=L1,9,IF(D18=L1,7,IF(E18=L1,6,IF(F18=L1,5,IF(G18=L1,4,IF(H18=L1,3,IF(I18=L1,2,IF(J18=L1,1,0))))))))</f>
        <v>0</v>
      </c>
      <c r="M18" s="47">
        <f>IF(C18=M1,9,IF(D18=M1,7,IF(E18=M1,6,IF(F18=M1,5,IF(G18=M1,4,IF(H18=M1,3,IF(I18=M1,2,IF(J18=M1,1,0))))))))</f>
        <v>0</v>
      </c>
      <c r="N18" s="47">
        <f>IF(C18=N1,9,IF(D18=N1,7,IF(E18=N1,6,IF(F18=N1,5,IF(G18=N1,4,IF(H18=N1,3,IF(I18=N1,2,IF(J18=N1,1,0))))))))</f>
        <v>0</v>
      </c>
      <c r="O18" s="47">
        <f>IF(C18=O1,9,IF(D18=O1,7,IF(E18=O1,6,IF(F18=O1,5,IF(G18=O1,4,IF(H18=O1,3,IF(I18=O1,2,IF(J18=O1,1,0))))))))</f>
        <v>0</v>
      </c>
      <c r="P18" s="47">
        <f>IF(C18=P1,9,IF(D18=P1,7,IF(E18=P1,6,IF(F18=P1,5,IF(G18=P1,4,IF(H18=P1,3,IF(I18=P1,2,IF(J18=P1,1,0))))))))</f>
        <v>0</v>
      </c>
      <c r="Q18" s="47">
        <f>IF(C18=Q1,9,IF(D18=Q1,7,IF(E18=Q1,6,IF(F18=Q1,5,IF(G18=Q1,4,IF(H18=Q1,3,IF(I18=Q1,2,IF(J18=Q1,1,0))))))))</f>
        <v>0</v>
      </c>
      <c r="R18" s="47">
        <f>IF(C18=R1,9,IF(D18=R1,7,IF(E18=R1,6,IF(F18=R1,5,IF(G18=R1,4,IF(H18=R1,3,IF(I18=R1,2,IF(J18=R1,1,0))))))))</f>
        <v>0</v>
      </c>
      <c r="S18" s="63"/>
    </row>
    <row r="19" spans="1:19" ht="15.75" customHeight="1">
      <c r="A19" s="54"/>
      <c r="B19" s="55" t="s">
        <v>980</v>
      </c>
      <c r="C19" s="61"/>
      <c r="D19" s="61"/>
      <c r="E19" s="61"/>
      <c r="F19" s="61"/>
      <c r="G19" s="61"/>
      <c r="H19" s="61"/>
      <c r="I19" s="61"/>
      <c r="J19" s="61"/>
      <c r="K19" s="57"/>
      <c r="L19" s="57"/>
      <c r="M19" s="57"/>
      <c r="N19" s="57"/>
      <c r="O19" s="57"/>
      <c r="P19" s="57"/>
      <c r="Q19" s="57"/>
      <c r="R19" s="57"/>
      <c r="S19" s="63"/>
    </row>
    <row r="20" spans="1:18" ht="15.75" customHeight="1">
      <c r="A20" s="41" t="s">
        <v>982</v>
      </c>
      <c r="B20" s="42" t="s">
        <v>977</v>
      </c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</row>
    <row r="21" spans="1:19" ht="15.75" customHeight="1">
      <c r="A21" s="41" t="s">
        <v>978</v>
      </c>
      <c r="B21" s="45" t="s">
        <v>979</v>
      </c>
      <c r="C21" s="46"/>
      <c r="D21" s="46"/>
      <c r="E21" s="46"/>
      <c r="F21" s="46"/>
      <c r="G21" s="46"/>
      <c r="H21" s="46"/>
      <c r="I21" s="46"/>
      <c r="J21" s="46"/>
      <c r="K21" s="47">
        <f>IF(C21=K1,11,IF(D21=K1,9,IF(E21=K1,8,IF(F21=K1,7,IF(G21=K1,6,IF(H21=K1,5,IF(I21=K1,4,IF(J21=K1,3,0))))))))</f>
        <v>0</v>
      </c>
      <c r="L21" s="47">
        <f>IF(C21=L1,11,IF(D21=L1,9,IF(E21=L1,8,IF(F21=L1,7,IF(G21=L1,6,IF(H21=L1,5,IF(I21=L1,4,IF(J21=L1,3,0))))))))</f>
        <v>0</v>
      </c>
      <c r="M21" s="47">
        <f>IF(C21=M1,11,IF(D21=M1,9,IF(E21=M1,8,IF(F21=M1,7,IF(G21=M1,6,IF(H21=M1,5,IF(I21=M1,4,IF(J21=M1,3,0))))))))</f>
        <v>0</v>
      </c>
      <c r="N21" s="47">
        <f>IF(C21=N1,11,IF(D21=N1,9,IF(E21=N1,8,IF(F21=N1,7,IF(G21=N1,6,IF(H21=N1,5,IF(I21=N1,4,IF(J21=N1,3,0))))))))</f>
        <v>0</v>
      </c>
      <c r="O21" s="47">
        <f>IF(C21=O1,11,IF(D21=O1,9,IF(E21=O1,8,IF(F21=O1,7,IF(G21=O1,6,IF(H21=O1,5,IF(I21=O1,4,IF(J21=O1,3,0))))))))</f>
        <v>0</v>
      </c>
      <c r="P21" s="47">
        <f>IF(C21=P1,11,IF(D21=P1,9,IF(E21=P1,8,IF(F21=P1,7,IF(G21=P1,6,IF(H21=P1,5,IF(I21=P1,4,IF(J21=P1,3,0))))))))</f>
        <v>0</v>
      </c>
      <c r="Q21" s="47">
        <f>IF(C21=Q1,11,IF(D21=Q1,9,IF(E21=Q1,8,IF(F21=Q1,7,IF(G21=Q1,6,IF(H21=Q1,5,IF(I21=Q1,4,IF(J21=Q1,3,0))))))))</f>
        <v>0</v>
      </c>
      <c r="R21" s="47">
        <f>IF(C21=R1,11,IF(D21=R1,9,IF(E21=R1,8,IF(F21=R1,7,IF(G21=R1,6,IF(H21=R1,5,IF(I21=R1,4,IF(J21=R1,3,0))))))))</f>
        <v>0</v>
      </c>
      <c r="S21" s="63"/>
    </row>
    <row r="22" spans="1:19" ht="15.75" customHeight="1">
      <c r="A22" s="48"/>
      <c r="B22" s="49" t="s">
        <v>980</v>
      </c>
      <c r="C22" s="64"/>
      <c r="D22" s="64"/>
      <c r="E22" s="64"/>
      <c r="F22" s="64"/>
      <c r="G22" s="64"/>
      <c r="H22" s="52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63"/>
    </row>
    <row r="23" spans="1:18" ht="15.75" customHeight="1">
      <c r="A23" s="41"/>
      <c r="B23" s="42" t="s">
        <v>977</v>
      </c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</row>
    <row r="24" spans="1:19" ht="15.75" customHeight="1">
      <c r="A24" s="41" t="s">
        <v>981</v>
      </c>
      <c r="B24" s="45" t="s">
        <v>979</v>
      </c>
      <c r="C24" s="46"/>
      <c r="D24" s="46"/>
      <c r="E24" s="46"/>
      <c r="F24" s="46"/>
      <c r="G24" s="46"/>
      <c r="H24" s="46"/>
      <c r="I24" s="46"/>
      <c r="J24" s="46"/>
      <c r="K24" s="47">
        <f>IF(C24=K1,9,IF(D24=K1,7,IF(E24=K1,6,IF(F24=K1,5,IF(G24=K1,4,IF(H24=K1,3,IF(I24=K1,2,IF(J24=K1,1,0))))))))</f>
        <v>0</v>
      </c>
      <c r="L24" s="47">
        <f>IF(C24=L1,9,IF(D24=L1,7,IF(E24=L1,6,IF(F24=L1,5,IF(G24=L1,4,IF(H24=L1,3,IF(I24=L1,2,IF(J24=L1,1,0))))))))</f>
        <v>0</v>
      </c>
      <c r="M24" s="47">
        <f>IF(C24=M1,9,IF(D24=M1,7,IF(E24=M1,6,IF(F24=M1,5,IF(G24=M1,4,IF(H24=M1,3,IF(I24=M1,2,IF(J24=M1,1,0))))))))</f>
        <v>0</v>
      </c>
      <c r="N24" s="47">
        <f>IF(C24=N1,9,IF(D24=N1,7,IF(E24=N1,6,IF(F24=N1,5,IF(G24=N1,4,IF(H24=N1,3,IF(I24=N1,2,IF(J24=N1,1,0))))))))</f>
        <v>0</v>
      </c>
      <c r="O24" s="47">
        <f>IF(C24=O1,9,IF(D24=O1,7,IF(E24=O1,6,IF(F24=O1,5,IF(G24=O1,4,IF(H24=O1,3,IF(I24=O1,2,IF(J24=O1,1,0))))))))</f>
        <v>0</v>
      </c>
      <c r="P24" s="47">
        <f>IF(C24=P1,9,IF(D24=P1,7,IF(E24=P1,6,IF(F24=P1,5,IF(G24=P1,4,IF(H24=P1,3,IF(I24=P1,2,IF(J24=P1,1,0))))))))</f>
        <v>0</v>
      </c>
      <c r="Q24" s="47">
        <f>IF(C24=Q1,9,IF(D24=Q1,7,IF(E24=Q1,6,IF(F24=Q1,5,IF(G24=Q1,4,IF(H24=Q1,3,IF(I24=Q1,2,IF(J24=Q1,1,0))))))))</f>
        <v>0</v>
      </c>
      <c r="R24" s="47">
        <f>IF(C24=R1,9,IF(D24=R1,7,IF(E24=R1,6,IF(F24=R1,5,IF(G24=R1,4,IF(H24=R1,3,IF(I24=R1,2,IF(J24=R1,1,0))))))))</f>
        <v>0</v>
      </c>
      <c r="S24" s="63"/>
    </row>
    <row r="25" spans="1:19" ht="15.75" customHeight="1">
      <c r="A25" s="54"/>
      <c r="B25" s="55" t="s">
        <v>980</v>
      </c>
      <c r="C25" s="65"/>
      <c r="D25" s="65"/>
      <c r="E25" s="65"/>
      <c r="F25" s="65"/>
      <c r="G25" s="61"/>
      <c r="H25" s="61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63"/>
    </row>
    <row r="26" spans="1:18" ht="15.75" customHeight="1" hidden="1">
      <c r="A26" s="41"/>
      <c r="B26" s="42" t="s">
        <v>977</v>
      </c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4"/>
      <c r="N26" s="44"/>
      <c r="O26" s="44"/>
      <c r="P26" s="44"/>
      <c r="Q26" s="44"/>
      <c r="R26" s="44"/>
    </row>
    <row r="27" spans="1:19" ht="15.75" customHeight="1" hidden="1">
      <c r="A27" s="41" t="s">
        <v>978</v>
      </c>
      <c r="B27" s="45" t="s">
        <v>979</v>
      </c>
      <c r="C27" s="46"/>
      <c r="D27" s="46"/>
      <c r="E27" s="46"/>
      <c r="F27" s="46"/>
      <c r="G27" s="46"/>
      <c r="H27" s="46"/>
      <c r="I27" s="46"/>
      <c r="J27" s="46"/>
      <c r="K27" s="47">
        <f>IF(C27=K1,11,IF(D27=K1,9,IF(E27=K1,8,IF(F27=K1,7,IF(G27=K1,6,IF(H27=K1,5,IF(I27=K1,4,IF(J27=K1,3,0))))))))</f>
        <v>0</v>
      </c>
      <c r="L27" s="47">
        <f>IF(C27=L1,11,IF(D27=L1,9,IF(E27=L1,8,IF(F27=L1,7,IF(G27=L1,6,IF(H27=L1,5,IF(I27=L1,4,IF(J27=L1,3,0))))))))</f>
        <v>0</v>
      </c>
      <c r="M27" s="47">
        <f>IF(C27=M1,11,IF(D27=M1,9,IF(E27=M1,8,IF(F27=M1,7,IF(G27=M1,6,IF(H27=M1,5,IF(I27=M1,4,IF(J27=M1,3,0))))))))</f>
        <v>0</v>
      </c>
      <c r="N27" s="47">
        <f>IF(C27=N1,11,IF(D27=N1,9,IF(E27=N1,8,IF(F27=N1,7,IF(G27=N1,6,IF(H27=N1,5,IF(I27=N1,4,IF(J27=N1,3,0))))))))</f>
        <v>0</v>
      </c>
      <c r="O27" s="47">
        <f>IF(C27=O1,11,IF(D27=O1,9,IF(E27=O1,8,IF(F27=O1,7,IF(G27=O1,6,IF(H27=O1,5,IF(I27=O1,4,IF(J27=O1,3,0))))))))</f>
        <v>0</v>
      </c>
      <c r="P27" s="47">
        <f>IF(C27=P1,11,IF(D27=P1,9,IF(E27=P1,8,IF(F27=P1,7,IF(G27=P1,6,IF(H27=P1,5,IF(I27=P1,4,IF(J27=P1,3,0))))))))</f>
        <v>0</v>
      </c>
      <c r="Q27" s="47">
        <f>IF(C27=Q1,11,IF(D27=Q1,9,IF(E27=Q1,8,IF(F27=Q1,7,IF(G27=Q1,6,IF(H27=Q1,5,IF(I27=Q1,4,IF(J27=Q1,3,0))))))))</f>
        <v>0</v>
      </c>
      <c r="R27" s="47">
        <f>IF(C27=R1,11,IF(D27=R1,9,IF(E27=R1,8,IF(F27=R1,7,IF(G27=R1,6,IF(H27=R1,5,IF(I27=R1,4,IF(J27=R1,3,0))))))))</f>
        <v>0</v>
      </c>
      <c r="S27" s="63"/>
    </row>
    <row r="28" spans="1:18" ht="15.75" customHeight="1" hidden="1">
      <c r="A28" s="48"/>
      <c r="B28" s="49" t="s">
        <v>980</v>
      </c>
      <c r="C28" s="66"/>
      <c r="D28" s="64"/>
      <c r="E28" s="64"/>
      <c r="F28" s="64"/>
      <c r="G28" s="64"/>
      <c r="H28" s="64"/>
      <c r="I28" s="64"/>
      <c r="J28" s="64"/>
      <c r="K28" s="53"/>
      <c r="L28" s="53"/>
      <c r="M28" s="53"/>
      <c r="N28" s="53"/>
      <c r="O28" s="53"/>
      <c r="P28" s="53"/>
      <c r="Q28" s="53"/>
      <c r="R28" s="53"/>
    </row>
    <row r="29" spans="1:18" ht="15.75" customHeight="1" hidden="1">
      <c r="A29" s="41"/>
      <c r="B29" s="42" t="s">
        <v>977</v>
      </c>
      <c r="C29" s="43"/>
      <c r="D29" s="43"/>
      <c r="E29" s="43"/>
      <c r="F29" s="43"/>
      <c r="G29" s="43"/>
      <c r="H29" s="43"/>
      <c r="I29" s="43"/>
      <c r="J29" s="43"/>
      <c r="K29" s="44"/>
      <c r="L29" s="44"/>
      <c r="M29" s="44"/>
      <c r="N29" s="44"/>
      <c r="O29" s="44"/>
      <c r="P29" s="44"/>
      <c r="Q29" s="44"/>
      <c r="R29" s="44"/>
    </row>
    <row r="30" spans="1:19" ht="15.75" customHeight="1" hidden="1">
      <c r="A30" s="41" t="s">
        <v>981</v>
      </c>
      <c r="B30" s="45" t="s">
        <v>979</v>
      </c>
      <c r="C30" s="46"/>
      <c r="D30" s="46"/>
      <c r="E30" s="46"/>
      <c r="F30" s="46"/>
      <c r="G30" s="46"/>
      <c r="H30" s="46"/>
      <c r="I30" s="46"/>
      <c r="J30" s="46"/>
      <c r="K30" s="47">
        <f>IF(C30=K1,9,IF(D30=K1,7,IF(E30=K1,6,IF(F30=K1,5,IF(G30=K1,4,IF(H30=K1,3,IF(I30=K1,2,IF(J30=K1,1,0))))))))</f>
        <v>0</v>
      </c>
      <c r="L30" s="47">
        <f>IF(C30=L1,9,IF(D30=L1,7,IF(E30=L1,6,IF(F30=L1,5,IF(G30=L1,4,IF(H30=L1,3,IF(I30=L1,2,IF(J30=L1,1,0))))))))</f>
        <v>0</v>
      </c>
      <c r="M30" s="47">
        <f>IF(C30=M1,9,IF(D30=M1,7,IF(E30=M1,6,IF(F30=M1,5,IF(G30=M1,4,IF(H30=M1,3,IF(I30=M1,2,IF(J30=M1,1,0))))))))</f>
        <v>0</v>
      </c>
      <c r="N30" s="47">
        <f>IF(C30=N1,9,IF(D30=N1,7,IF(E30=N1,6,IF(F30=N1,5,IF(G30=N1,4,IF(H30=N1,3,IF(I30=N1,2,IF(J30=N1,1,0))))))))</f>
        <v>0</v>
      </c>
      <c r="O30" s="47">
        <f>IF(C30=O1,9,IF(D30=O1,7,IF(E30=O1,6,IF(F30=O1,5,IF(G30=O1,4,IF(H30=O1,3,IF(I30=O1,2,IF(J30=O1,1,0))))))))</f>
        <v>0</v>
      </c>
      <c r="P30" s="47">
        <f>IF(C30=P1,9,IF(D30=P1,7,IF(E30=P1,6,IF(F30=P1,5,IF(G30=P1,4,IF(H30=P1,3,IF(I30=P1,2,IF(J30=P1,1,0))))))))</f>
        <v>0</v>
      </c>
      <c r="Q30" s="47">
        <f>IF(C30=Q1,9,IF(D30=Q1,7,IF(E30=Q1,6,IF(F30=Q1,5,IF(G30=Q1,4,IF(H30=Q1,3,IF(I30=Q1,2,IF(J30=Q1,1,0))))))))</f>
        <v>0</v>
      </c>
      <c r="R30" s="47">
        <f>IF(C30=R1,9,IF(D30=R1,7,IF(E30=R1,6,IF(F30=R1,5,IF(G30=R1,4,IF(H30=R1,3,IF(I30=R1,2,IF(J30=R1,1,0))))))))</f>
        <v>0</v>
      </c>
      <c r="S30" s="67"/>
    </row>
    <row r="31" spans="1:18" ht="15.75" customHeight="1" hidden="1">
      <c r="A31" s="54"/>
      <c r="B31" s="55" t="s">
        <v>980</v>
      </c>
      <c r="C31" s="65"/>
      <c r="D31" s="65"/>
      <c r="E31" s="65"/>
      <c r="F31" s="65"/>
      <c r="G31" s="65"/>
      <c r="H31" s="65"/>
      <c r="I31" s="65"/>
      <c r="J31" s="65"/>
      <c r="K31" s="57"/>
      <c r="L31" s="57"/>
      <c r="M31" s="57"/>
      <c r="N31" s="57"/>
      <c r="O31" s="57"/>
      <c r="P31" s="57"/>
      <c r="Q31" s="57"/>
      <c r="R31" s="57"/>
    </row>
    <row r="32" spans="1:18" ht="15.75" customHeight="1" hidden="1">
      <c r="A32" s="41"/>
      <c r="B32" s="42" t="s">
        <v>977</v>
      </c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</row>
    <row r="33" spans="1:18" ht="15.75" customHeight="1" hidden="1">
      <c r="A33" s="41" t="s">
        <v>978</v>
      </c>
      <c r="B33" s="45" t="s">
        <v>979</v>
      </c>
      <c r="C33" s="46"/>
      <c r="D33" s="46"/>
      <c r="E33" s="46"/>
      <c r="F33" s="46"/>
      <c r="G33" s="46"/>
      <c r="H33" s="46"/>
      <c r="I33" s="46"/>
      <c r="J33" s="46"/>
      <c r="K33" s="47">
        <f>IF(C33=K1,11,IF(D33=K1,9,IF(E33=K1,8,IF(F33=K1,7,IF(G33=K1,6,IF(H33=K1,5,IF(I33=K1,4,IF(J33=K1,3,0))))))))</f>
        <v>0</v>
      </c>
      <c r="L33" s="47">
        <f>IF(C33=L1,11,IF(D33=L1,9,IF(E33=L1,8,IF(F33=L1,7,IF(G33=L1,6,IF(H33=L1,5,IF(I33=L1,4,IF(J33=L1,3,0))))))))</f>
        <v>0</v>
      </c>
      <c r="M33" s="47">
        <f>IF(C33=M1,11,IF(D33=M1,9,IF(E33=M1,8,IF(F33=M1,7,IF(G33=M1,6,IF(H33=M1,5,IF(I33=M1,4,IF(J33=M1,3,0))))))))</f>
        <v>0</v>
      </c>
      <c r="N33" s="47">
        <f>IF(C33=N1,11,IF(D33=N1,9,IF(E33=N1,8,IF(F33=N1,7,IF(G33=N1,6,IF(H33=N1,5,IF(I33=N1,4,IF(J33=N1,3,0))))))))</f>
        <v>0</v>
      </c>
      <c r="O33" s="47">
        <f>IF(C33=O1,11,IF(D33=O1,9,IF(E33=O1,8,IF(F33=O1,7,IF(G33=O1,6,IF(H33=O1,5,IF(I33=O1,4,IF(J33=O1,3,0))))))))</f>
        <v>0</v>
      </c>
      <c r="P33" s="47">
        <f>IF(C33=P1,11,IF(D33=P1,9,IF(E33=P1,8,IF(F33=P1,7,IF(G33=P1,6,IF(H33=P1,5,IF(I33=P1,4,IF(J33=P1,3,0))))))))</f>
        <v>0</v>
      </c>
      <c r="Q33" s="47">
        <f>IF(C33=Q1,11,IF(D33=Q1,9,IF(E33=Q1,8,IF(F33=Q1,7,IF(G33=Q1,6,IF(H33=Q1,5,IF(I33=Q1,4,IF(J33=Q1,3,0))))))))</f>
        <v>0</v>
      </c>
      <c r="R33" s="47">
        <f>IF(C33=R1,11,IF(D33=R1,9,IF(E33=R1,8,IF(F33=R1,7,IF(G33=R1,6,IF(H33=R1,5,IF(I33=R1,4,IF(J33=R1,3,0))))))))</f>
        <v>0</v>
      </c>
    </row>
    <row r="34" spans="1:18" ht="15.75" customHeight="1" hidden="1">
      <c r="A34" s="48"/>
      <c r="B34" s="49" t="s">
        <v>980</v>
      </c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5.75" customHeight="1" hidden="1">
      <c r="A35" s="41"/>
      <c r="B35" s="42" t="s">
        <v>977</v>
      </c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4"/>
      <c r="R35" s="44"/>
    </row>
    <row r="36" spans="1:18" ht="15.75" customHeight="1" hidden="1">
      <c r="A36" s="41" t="s">
        <v>981</v>
      </c>
      <c r="B36" s="45" t="s">
        <v>979</v>
      </c>
      <c r="C36" s="46"/>
      <c r="D36" s="46"/>
      <c r="E36" s="46"/>
      <c r="F36" s="46"/>
      <c r="G36" s="46"/>
      <c r="H36" s="46"/>
      <c r="I36" s="46"/>
      <c r="J36" s="46"/>
      <c r="K36" s="47">
        <f>IF(C36=K1,9,IF(D36=K1,7,IF(E36=K1,6,IF(F36=K1,5,IF(G36=K1,4,IF(H36=K1,3,IF(I36=K1,2,IF(J36=K1,1,0))))))))</f>
        <v>0</v>
      </c>
      <c r="L36" s="47">
        <f>IF(C36=L1,9,IF(D36=L1,7,IF(E36=L1,6,IF(F36=L1,5,IF(G36=L1,4,IF(H36=L1,3,IF(I36=L1,2,IF(J36=L1,1,0))))))))</f>
        <v>0</v>
      </c>
      <c r="M36" s="47">
        <f>IF(C36=M1,9,IF(D36=M1,7,IF(E36=M1,6,IF(F36=M1,5,IF(G36=M1,4,IF(H36=M1,3,IF(I36=M1,2,IF(J36=M1,1,0))))))))</f>
        <v>0</v>
      </c>
      <c r="N36" s="47">
        <f>IF(C36=N1,9,IF(D36=N1,7,IF(E36=N1,6,IF(F36=N1,5,IF(G36=N1,4,IF(H36=N1,3,IF(I36=N1,2,IF(J36=N1,1,0))))))))</f>
        <v>0</v>
      </c>
      <c r="O36" s="47">
        <f>IF(C36=O1,9,IF(D36=O1,7,IF(E36=O1,6,IF(F36=O1,5,IF(G36=O1,4,IF(H36=O1,3,IF(I36=O1,2,IF(J36=O1,1,0))))))))</f>
        <v>0</v>
      </c>
      <c r="P36" s="47">
        <f>IF(C36=P1,9,IF(D36=P1,7,IF(E36=P1,6,IF(F36=P1,5,IF(G36=P1,4,IF(H36=P1,3,IF(I36=P1,2,IF(J36=P1,1,0))))))))</f>
        <v>0</v>
      </c>
      <c r="Q36" s="47">
        <f>IF(C36=Q1,9,IF(D36=Q1,7,IF(E36=Q1,6,IF(F36=Q1,5,IF(G36=Q1,4,IF(H36=Q1,3,IF(I36=Q1,2,IF(J36=Q1,1,0))))))))</f>
        <v>0</v>
      </c>
      <c r="R36" s="47">
        <f>IF(C36=R1,9,IF(D36=R1,7,IF(E36=R1,6,IF(F36=R1,5,IF(G36=R1,4,IF(H36=R1,3,IF(I36=R1,2,IF(J36=R1,1,0))))))))</f>
        <v>0</v>
      </c>
    </row>
    <row r="37" spans="1:18" ht="15.75" customHeight="1" hidden="1">
      <c r="A37" s="54"/>
      <c r="B37" s="55" t="s">
        <v>980</v>
      </c>
      <c r="C37" s="61"/>
      <c r="D37" s="61"/>
      <c r="E37" s="61"/>
      <c r="F37" s="61"/>
      <c r="G37" s="61"/>
      <c r="H37" s="61"/>
      <c r="I37" s="61"/>
      <c r="J37" s="62"/>
      <c r="K37" s="57"/>
      <c r="L37" s="57"/>
      <c r="M37" s="57"/>
      <c r="N37" s="57"/>
      <c r="O37" s="57"/>
      <c r="P37" s="57"/>
      <c r="Q37" s="57"/>
      <c r="R37" s="57"/>
    </row>
    <row r="38" spans="1:18" ht="15.75" customHeight="1" hidden="1">
      <c r="A38" s="41"/>
      <c r="B38" s="42" t="s">
        <v>977</v>
      </c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</row>
    <row r="39" spans="1:18" ht="15.75" customHeight="1" hidden="1">
      <c r="A39" s="41" t="s">
        <v>978</v>
      </c>
      <c r="B39" s="45" t="s">
        <v>979</v>
      </c>
      <c r="C39" s="46"/>
      <c r="D39" s="46"/>
      <c r="E39" s="46"/>
      <c r="F39" s="46"/>
      <c r="G39" s="46"/>
      <c r="H39" s="46"/>
      <c r="I39" s="46"/>
      <c r="J39" s="46"/>
      <c r="K39" s="47">
        <f>IF(C39=K1,11,IF(D39=K1,9,IF(E39=K1,8,IF(F39=K1,7,IF(G39=K1,6,IF(H39=K1,5,IF(I39=K1,4,IF(J39=K1,3,0))))))))</f>
        <v>0</v>
      </c>
      <c r="L39" s="47">
        <f>IF(C39=L1,11,IF(D39=L1,9,IF(E39=L1,8,IF(F39=L1,7,IF(G39=L1,6,IF(H39=L1,5,IF(I39=L1,4,IF(J39=L1,3,0))))))))</f>
        <v>0</v>
      </c>
      <c r="M39" s="47">
        <f>IF(C39=M1,11,IF(D39=M1,9,IF(E39=M1,8,IF(F39=M1,7,IF(G39=M1,6,IF(H39=M1,5,IF(I39=M1,4,IF(J39=M1,3,0))))))))</f>
        <v>0</v>
      </c>
      <c r="N39" s="47">
        <f>IF(C39=N1,11,IF(D39=N1,9,IF(E39=N1,8,IF(F39=N1,7,IF(G39=N1,6,IF(H39=N1,5,IF(I39=N1,4,IF(J39=N1,3,0))))))))</f>
        <v>0</v>
      </c>
      <c r="O39" s="47">
        <f>IF(C39=O1,11,IF(D39=O1,9,IF(E39=O1,8,IF(F39=O1,7,IF(G39=O1,6,IF(H39=O1,5,IF(I39=O1,4,IF(J39=O1,3,0))))))))</f>
        <v>0</v>
      </c>
      <c r="P39" s="47">
        <f>IF(C39=P1,11,IF(D39=P1,9,IF(E39=P1,8,IF(F39=P1,7,IF(G39=P1,6,IF(H39=P1,5,IF(I39=P1,4,IF(J39=P1,3,0))))))))</f>
        <v>0</v>
      </c>
      <c r="Q39" s="47">
        <f>IF(C39=Q1,11,IF(D39=Q1,9,IF(E39=Q1,8,IF(F39=Q1,7,IF(G39=Q1,6,IF(H39=Q1,5,IF(I39=Q1,4,IF(J39=Q1,3,0))))))))</f>
        <v>0</v>
      </c>
      <c r="R39" s="47">
        <f>IF(C39=R1,11,IF(D39=R1,9,IF(E39=R1,8,IF(F39=R1,7,IF(G39=R1,6,IF(H39=R1,5,IF(I39=R1,4,IF(J39=R1,3,0))))))))</f>
        <v>0</v>
      </c>
    </row>
    <row r="40" spans="1:18" ht="15.75" customHeight="1" hidden="1">
      <c r="A40" s="48"/>
      <c r="B40" s="49" t="s">
        <v>980</v>
      </c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5.75" customHeight="1" hidden="1">
      <c r="A41" s="41"/>
      <c r="B41" s="42" t="s">
        <v>977</v>
      </c>
      <c r="C41" s="43"/>
      <c r="D41" s="43"/>
      <c r="E41" s="43"/>
      <c r="F41" s="43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4"/>
      <c r="R41" s="44"/>
    </row>
    <row r="42" spans="1:18" ht="15.75" customHeight="1" hidden="1">
      <c r="A42" s="41" t="s">
        <v>981</v>
      </c>
      <c r="B42" s="45" t="s">
        <v>979</v>
      </c>
      <c r="C42" s="46"/>
      <c r="D42" s="46"/>
      <c r="E42" s="46"/>
      <c r="F42" s="46"/>
      <c r="G42" s="46"/>
      <c r="H42" s="46"/>
      <c r="I42" s="46"/>
      <c r="J42" s="46"/>
      <c r="K42" s="47">
        <f>IF(C42=K1,9,IF(D42=K1,7,IF(E42=K1,6,IF(F42=K1,5,IF(G42=K1,4,IF(H42=K1,3,IF(I42=K1,2,IF(J42=K1,1,0))))))))</f>
        <v>0</v>
      </c>
      <c r="L42" s="47">
        <f>IF(C42=L1,9,IF(D42=L1,7,IF(E42=L1,6,IF(F42=L1,5,IF(G42=L1,4,IF(H42=L1,3,IF(I42=L1,2,IF(J42=L1,1,0))))))))</f>
        <v>0</v>
      </c>
      <c r="M42" s="47">
        <f>IF(C42=M1,9,IF(D42=M1,7,IF(E42=M1,6,IF(F42=M1,5,IF(G42=M1,4,IF(H42=M1,3,IF(I42=M1,2,IF(J42=M1,1,0))))))))</f>
        <v>0</v>
      </c>
      <c r="N42" s="47">
        <f>IF(C42=N1,9,IF(D42=N1,7,IF(E42=N1,6,IF(F42=N1,5,IF(G42=N1,4,IF(H42=N1,3,IF(I42=N1,2,IF(J42=N1,1,0))))))))</f>
        <v>0</v>
      </c>
      <c r="O42" s="47">
        <f>IF(C42=O1,9,IF(D42=O1,7,IF(E42=O1,6,IF(F42=O1,5,IF(G42=O1,4,IF(H42=O1,3,IF(I42=O1,2,IF(J42=O1,1,0))))))))</f>
        <v>0</v>
      </c>
      <c r="P42" s="47">
        <f>IF(C42=P1,9,IF(D42=P1,7,IF(E42=P1,6,IF(F42=P1,5,IF(G42=P1,4,IF(H42=P1,3,IF(I42=P1,2,IF(J42=P1,1,0))))))))</f>
        <v>0</v>
      </c>
      <c r="Q42" s="47">
        <f>IF(C42=Q1,9,IF(D42=Q1,7,IF(E42=Q1,6,IF(F42=Q1,5,IF(G42=Q1,4,IF(H42=Q1,3,IF(I42=Q1,2,IF(J42=Q1,1,0))))))))</f>
        <v>0</v>
      </c>
      <c r="R42" s="47">
        <f>IF(C42=R1,9,IF(D42=R1,7,IF(E42=R1,6,IF(F42=R1,5,IF(G42=R1,4,IF(H42=R1,3,IF(I42=R1,2,IF(J42=R1,1,0))))))))</f>
        <v>0</v>
      </c>
    </row>
    <row r="43" spans="1:18" ht="15.75" customHeight="1" hidden="1">
      <c r="A43" s="54"/>
      <c r="B43" s="55" t="s">
        <v>980</v>
      </c>
      <c r="C43" s="61"/>
      <c r="D43" s="61"/>
      <c r="E43" s="61"/>
      <c r="F43" s="61"/>
      <c r="G43" s="61"/>
      <c r="H43" s="61"/>
      <c r="I43" s="61"/>
      <c r="J43" s="61"/>
      <c r="K43" s="57"/>
      <c r="L43" s="57"/>
      <c r="M43" s="57"/>
      <c r="N43" s="57"/>
      <c r="O43" s="57"/>
      <c r="P43" s="57"/>
      <c r="Q43" s="57"/>
      <c r="R43" s="57"/>
    </row>
    <row r="44" spans="1:18" ht="15.75" customHeight="1">
      <c r="A44" s="41" t="s">
        <v>1005</v>
      </c>
      <c r="B44" s="45" t="s">
        <v>979</v>
      </c>
      <c r="C44" s="46"/>
      <c r="D44" s="46"/>
      <c r="E44" s="46"/>
      <c r="F44" s="46"/>
      <c r="G44" s="46"/>
      <c r="H44" s="46"/>
      <c r="I44" s="46"/>
      <c r="J44" s="46"/>
      <c r="K44" s="47">
        <f>IF(C44=K1,11,IF(D44=K1,9,IF(E44=K1,8,IF(F44=K1,7,IF(G44=K1,6,IF(H44=K1,5,IF(I44=K1,4,IF(J44=K1,3,0))))))))</f>
        <v>0</v>
      </c>
      <c r="L44" s="47">
        <f>IF(C44=L1,11,IF(D44=L1,9,IF(E44=L1,8,IF(F44=L1,7,IF(G44=L1,6,IF(H44=L1,5,IF(I44=L1,4,IF(J44=L1,3,0))))))))</f>
        <v>0</v>
      </c>
      <c r="M44" s="47">
        <f>IF(C44=M1,11,IF(D44=M1,9,IF(E44=M1,8,IF(F44=M1,7,IF(G44=M1,6,IF(H44=M1,5,IF(I44=M1,4,IF(J44=M1,3,0))))))))</f>
        <v>0</v>
      </c>
      <c r="N44" s="47">
        <f>IF(C44=N1,11,IF(D44=N1,9,IF(E44=N1,8,IF(F44=N1,7,IF(G44=N1,6,IF(H44=N1,5,IF(I44=N1,4,IF(J44=N1,3,0))))))))</f>
        <v>0</v>
      </c>
      <c r="O44" s="47">
        <f>IF(C44=O1,11,IF(D44=O1,9,IF(E44=O1,8,IF(F44=O1,7,IF(G44=O1,6,IF(H44=O1,5,IF(I44=O1,4,IF(J44=O1,3,0))))))))</f>
        <v>0</v>
      </c>
      <c r="P44" s="47">
        <f>IF(C44=P1,11,IF(D44=P1,9,IF(E44=P1,8,IF(F44=P1,7,IF(G44=P1,6,IF(H44=P1,5,IF(I44=P1,4,IF(J44=P1,3,0))))))))</f>
        <v>0</v>
      </c>
      <c r="Q44" s="47">
        <f>IF(C44=Q1,11,IF(D44=Q1,9,IF(E44=Q1,8,IF(F44=Q1,7,IF(G44=Q1,6,IF(H44=Q1,5,IF(I44=Q1,4,IF(J44=Q1,3,0))))))))</f>
        <v>0</v>
      </c>
      <c r="R44" s="47">
        <f>IF(C44=R1,11,IF(D44=R1,9,IF(E44=R1,8,IF(F44=R1,7,IF(G44=R1,6,IF(H44=R1,5,IF(I44=R1,4,IF(J44=R1,3,0))))))))</f>
        <v>0</v>
      </c>
    </row>
    <row r="45" spans="1:18" ht="15.75" customHeight="1">
      <c r="A45" s="48" t="s">
        <v>1006</v>
      </c>
      <c r="B45" s="49" t="s">
        <v>980</v>
      </c>
      <c r="C45" s="64"/>
      <c r="D45" s="64"/>
      <c r="E45" s="64"/>
      <c r="F45" s="64"/>
      <c r="G45" s="64"/>
      <c r="H45" s="64"/>
      <c r="I45" s="64"/>
      <c r="J45" s="52"/>
      <c r="K45" s="53"/>
      <c r="L45" s="53"/>
      <c r="M45" s="53"/>
      <c r="N45" s="53"/>
      <c r="O45" s="53"/>
      <c r="P45" s="53"/>
      <c r="Q45" s="53"/>
      <c r="R45" s="53"/>
    </row>
    <row r="46" spans="10:18" ht="15.75" customHeight="1">
      <c r="J46" s="35" t="s">
        <v>1011</v>
      </c>
      <c r="K46" s="68">
        <f aca="true" t="shared" si="0" ref="K46:Q46">SUM(K44+K42+K39+K36+K33+K30+K27+K24+K21+K18+K15+K12+K9+K6+K3)</f>
        <v>0</v>
      </c>
      <c r="L46" s="68">
        <f t="shared" si="0"/>
        <v>0</v>
      </c>
      <c r="M46" s="68">
        <f t="shared" si="0"/>
        <v>0</v>
      </c>
      <c r="N46" s="68">
        <f t="shared" si="0"/>
        <v>0</v>
      </c>
      <c r="O46" s="68">
        <f t="shared" si="0"/>
        <v>0</v>
      </c>
      <c r="P46" s="68">
        <f t="shared" si="0"/>
        <v>0</v>
      </c>
      <c r="Q46" s="68">
        <f t="shared" si="0"/>
        <v>0</v>
      </c>
      <c r="R46" s="68">
        <f>SUM(R44+R42+R39+R36+R33+R30+R27+R24+R21+R18+R15+R12+R9+R6+R3)</f>
        <v>0</v>
      </c>
    </row>
    <row r="47" spans="10:18" ht="15.75" customHeight="1">
      <c r="J47" s="35" t="s">
        <v>1012</v>
      </c>
      <c r="K47" s="69"/>
      <c r="L47" s="69"/>
      <c r="M47" s="69"/>
      <c r="N47" s="69"/>
      <c r="O47" s="69"/>
      <c r="P47" s="69"/>
      <c r="Q47" s="69"/>
      <c r="R47" s="69"/>
    </row>
    <row r="48" spans="11:18" ht="15.75" customHeight="1">
      <c r="K48" s="70" t="str">
        <f>K1</f>
        <v>ADAC</v>
      </c>
      <c r="L48" s="70" t="str">
        <f aca="true" t="shared" si="1" ref="L48:R48">L1</f>
        <v>DHH</v>
      </c>
      <c r="M48" s="70" t="str">
        <f t="shared" si="1"/>
        <v>MDAC</v>
      </c>
      <c r="N48" s="70" t="str">
        <f t="shared" si="1"/>
        <v>PSH</v>
      </c>
      <c r="O48" s="70" t="str">
        <f t="shared" si="1"/>
        <v>CAAC</v>
      </c>
      <c r="P48" s="70" t="str">
        <f t="shared" si="1"/>
        <v>IH</v>
      </c>
      <c r="Q48" s="70" t="str">
        <f t="shared" si="1"/>
        <v>MRR</v>
      </c>
      <c r="R48" s="70" t="str">
        <f t="shared" si="1"/>
        <v>NAAC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Imrie</dc:creator>
  <cp:keywords/>
  <dc:description/>
  <cp:lastModifiedBy>pinky and perky</cp:lastModifiedBy>
  <cp:lastPrinted>2013-09-01T17:00:26Z</cp:lastPrinted>
  <dcterms:created xsi:type="dcterms:W3CDTF">2000-08-14T21:24:00Z</dcterms:created>
  <dcterms:modified xsi:type="dcterms:W3CDTF">2013-09-01T19:04:18Z</dcterms:modified>
  <cp:category/>
  <cp:version/>
  <cp:contentType/>
  <cp:contentStatus/>
</cp:coreProperties>
</file>